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J360" i="1" s="1"/>
  <c r="I361" i="1"/>
  <c r="I360" i="1" s="1"/>
  <c r="L360" i="1"/>
  <c r="K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J333" i="1" s="1"/>
  <c r="I334" i="1"/>
  <c r="I333" i="1" s="1"/>
  <c r="I332" i="1" s="1"/>
  <c r="L333" i="1"/>
  <c r="K333" i="1"/>
  <c r="L332" i="1"/>
  <c r="L299" i="1" s="1"/>
  <c r="L180" i="1" s="1"/>
  <c r="K332" i="1"/>
  <c r="K299" i="1" s="1"/>
  <c r="K180" i="1" s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J300" i="1" s="1"/>
  <c r="I301" i="1"/>
  <c r="L300" i="1"/>
  <c r="K300" i="1"/>
  <c r="L296" i="1"/>
  <c r="K296" i="1"/>
  <c r="J296" i="1"/>
  <c r="I296" i="1"/>
  <c r="I295" i="1" s="1"/>
  <c r="L295" i="1"/>
  <c r="K295" i="1"/>
  <c r="J295" i="1"/>
  <c r="L293" i="1"/>
  <c r="K293" i="1"/>
  <c r="J293" i="1"/>
  <c r="J292" i="1" s="1"/>
  <c r="I293" i="1"/>
  <c r="I292" i="1" s="1"/>
  <c r="L292" i="1"/>
  <c r="K292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J281" i="1" s="1"/>
  <c r="I282" i="1"/>
  <c r="L281" i="1"/>
  <c r="K281" i="1"/>
  <c r="I281" i="1"/>
  <c r="L278" i="1"/>
  <c r="K278" i="1"/>
  <c r="J278" i="1"/>
  <c r="J277" i="1" s="1"/>
  <c r="I278" i="1"/>
  <c r="L277" i="1"/>
  <c r="K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I267" i="1" s="1"/>
  <c r="L267" i="1"/>
  <c r="K267" i="1"/>
  <c r="L264" i="1"/>
  <c r="K264" i="1"/>
  <c r="J264" i="1"/>
  <c r="J263" i="1" s="1"/>
  <c r="I264" i="1"/>
  <c r="I263" i="1" s="1"/>
  <c r="L263" i="1"/>
  <c r="K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I254" i="1"/>
  <c r="L253" i="1"/>
  <c r="K253" i="1"/>
  <c r="J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L234" i="1"/>
  <c r="K234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J216" i="1" s="1"/>
  <c r="I217" i="1"/>
  <c r="I216" i="1" s="1"/>
  <c r="L216" i="1"/>
  <c r="K216" i="1"/>
  <c r="L214" i="1"/>
  <c r="K214" i="1"/>
  <c r="J214" i="1"/>
  <c r="J213" i="1" s="1"/>
  <c r="J212" i="1" s="1"/>
  <c r="I214" i="1"/>
  <c r="L213" i="1"/>
  <c r="K213" i="1"/>
  <c r="I213" i="1"/>
  <c r="I212" i="1" s="1"/>
  <c r="L212" i="1"/>
  <c r="K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I192" i="1"/>
  <c r="I191" i="1" s="1"/>
  <c r="L191" i="1"/>
  <c r="K191" i="1"/>
  <c r="J191" i="1"/>
  <c r="L187" i="1"/>
  <c r="K187" i="1"/>
  <c r="J187" i="1"/>
  <c r="I187" i="1"/>
  <c r="I186" i="1" s="1"/>
  <c r="L186" i="1"/>
  <c r="K186" i="1"/>
  <c r="J186" i="1"/>
  <c r="L184" i="1"/>
  <c r="K184" i="1"/>
  <c r="J184" i="1"/>
  <c r="I184" i="1"/>
  <c r="I183" i="1" s="1"/>
  <c r="I182" i="1" s="1"/>
  <c r="I181" i="1" s="1"/>
  <c r="L183" i="1"/>
  <c r="K183" i="1"/>
  <c r="J183" i="1"/>
  <c r="J182" i="1" s="1"/>
  <c r="L182" i="1"/>
  <c r="K182" i="1"/>
  <c r="L181" i="1"/>
  <c r="K181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J169" i="1" s="1"/>
  <c r="I170" i="1"/>
  <c r="I169" i="1" s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J155" i="1" s="1"/>
  <c r="J154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L155" i="1"/>
  <c r="K155" i="1"/>
  <c r="L154" i="1"/>
  <c r="K154" i="1"/>
  <c r="L151" i="1"/>
  <c r="K151" i="1"/>
  <c r="J151" i="1"/>
  <c r="I151" i="1"/>
  <c r="L150" i="1"/>
  <c r="K150" i="1"/>
  <c r="J150" i="1"/>
  <c r="I150" i="1"/>
  <c r="I149" i="1" s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I141" i="1" s="1"/>
  <c r="L141" i="1"/>
  <c r="K141" i="1"/>
  <c r="J141" i="1"/>
  <c r="L138" i="1"/>
  <c r="K138" i="1"/>
  <c r="J138" i="1"/>
  <c r="I138" i="1"/>
  <c r="I137" i="1" s="1"/>
  <c r="I136" i="1" s="1"/>
  <c r="I135" i="1" s="1"/>
  <c r="L137" i="1"/>
  <c r="K137" i="1"/>
  <c r="J137" i="1"/>
  <c r="L136" i="1"/>
  <c r="K136" i="1"/>
  <c r="J136" i="1"/>
  <c r="J135" i="1" s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J109" i="1" s="1"/>
  <c r="I117" i="1"/>
  <c r="L116" i="1"/>
  <c r="K116" i="1"/>
  <c r="I116" i="1"/>
  <c r="L115" i="1"/>
  <c r="K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J101" i="1" s="1"/>
  <c r="J100" i="1" s="1"/>
  <c r="I102" i="1"/>
  <c r="I101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K83" i="1"/>
  <c r="L82" i="1"/>
  <c r="K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K44" i="1"/>
  <c r="K43" i="1" s="1"/>
  <c r="K42" i="1" s="1"/>
  <c r="I42" i="1"/>
  <c r="L40" i="1"/>
  <c r="K40" i="1"/>
  <c r="J40" i="1"/>
  <c r="J39" i="1" s="1"/>
  <c r="J38" i="1" s="1"/>
  <c r="I40" i="1"/>
  <c r="I39" i="1" s="1"/>
  <c r="I38" i="1" s="1"/>
  <c r="L39" i="1"/>
  <c r="K39" i="1"/>
  <c r="L38" i="1"/>
  <c r="L31" i="1" s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I31" i="1" s="1"/>
  <c r="L32" i="1"/>
  <c r="K32" i="1"/>
  <c r="K31" i="1"/>
  <c r="K30" i="1" l="1"/>
  <c r="K364" i="1" s="1"/>
  <c r="L30" i="1"/>
  <c r="L364" i="1" s="1"/>
  <c r="I100" i="1"/>
  <c r="I89" i="1" s="1"/>
  <c r="I30" i="1" s="1"/>
  <c r="J181" i="1"/>
  <c r="I235" i="1"/>
  <c r="I234" i="1" s="1"/>
  <c r="J267" i="1"/>
  <c r="I300" i="1"/>
  <c r="I299" i="1" s="1"/>
  <c r="I180" i="1" s="1"/>
  <c r="J332" i="1"/>
  <c r="J299" i="1" s="1"/>
  <c r="I109" i="1"/>
  <c r="J164" i="1"/>
  <c r="J235" i="1"/>
  <c r="J234" i="1" s="1"/>
  <c r="J31" i="1"/>
  <c r="J61" i="1"/>
  <c r="I364" i="1" l="1"/>
  <c r="J30" i="1"/>
  <c r="J180" i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<sst xmlns="http://schemas.openxmlformats.org/spreadsheetml/2006/main" count="390" uniqueCount="238">
  <si>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</si>
  <si>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</si>
  <si>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</si>
  <si>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</si>
  <si>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</si>
  <si>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</si>
  <si>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</si>
  <si>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</si>
  <si>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</si>
  <si>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</si>
  <si>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</si>
  <si>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</si>
  <si>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</si>
  <si>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</si>
  <si>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</si>
  <si>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</si>
  <si>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</si>
  <si>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</si>
  <si>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</si>
  <si>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</si>
  <si>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</si>
  <si>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</si>
  <si>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</si>
  <si>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</si>
  <si>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</si>
  <si>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</si>
  <si>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</si>
  <si>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</si>
  <si>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</si>
  <si>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</si>
  <si>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</si>
  <si>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</si>
  <si>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</si>
  <si>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</si>
  <si>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</si>
  <si>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</si>
  <si>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</si>
  <si>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</si>
  <si>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</si>
  <si>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</si>
  <si>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</si>
  <si>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</si>
  <si>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</si>
  <si>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</si>
  <si>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</si>
  <si>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</si>
  <si>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</si>
  <si>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</si>
  <si>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</si>
  <si>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</si>
  <si>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</si>
  <si>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</si>
  <si>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</si>
  <si>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</si>
  <si>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</si>
  <si>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</si>
  <si>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</si>
  <si>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</si>
  <si>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</si>
  <si>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</si>
  <si>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</si>
  <si>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</si>
  <si>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</si>
  <si>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</si>
  <si>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</si>
  <si>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</si>
  <si>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</si>
  <si>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</si>
  <si>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</si>
  <si>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</si>
  <si>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</si>
  <si>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</si>
  <si>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</si>
  <si>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</si>
  <si>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</si>
  <si>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</si>
  <si>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</si>
  <si>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</si>
  <si>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</si>
  <si>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</si>
  <si>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</si>
  <si>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</si>
  <si>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</si>
  <si>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</si>
  <si>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</si>
  <si>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</si>
  <si>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</si>
  <si>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</si>
  <si>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</si>
  <si>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</si>
  <si>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</si>
  <si>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</si>
  <si>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</si>
  <si>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</si>
  <si>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</si>
  <si>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</si>
  <si>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</si>
  <si>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</si>
  <si>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</si>
  <si>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</si>
  <si>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</si>
  <si>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</si>
  <si>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</si>
  <si>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</si>
  <si>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</si>
  <si>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</si>
  <si>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</si>
  <si>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</si>
  <si>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</si>
  <si>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</si>
  <si>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</si>
  <si>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</si>
  <si>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</si>
  <si>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</si>
  <si>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</si>
  <si>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</si>
  <si>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</si>
  <si>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</si>
  <si>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</si>
  <si>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</si>
  <si>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</si>
  <si>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</si>
  <si>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</si>
  <si>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</si>
  <si>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</si>
  <si>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</si>
  <si>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</si>
  <si>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</si>
  <si>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</si>
  <si>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</si>
  <si>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</si>
  <si>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</si>
  <si>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</si>
  <si>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</si>
  <si>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</si>
  <si>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</si>
  <si>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</si>
  <si>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</si>
  <si>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</si>
  <si>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</si>
  <si>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</si>
  <si>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</si>
  <si>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</si>
  <si>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</si>
  <si>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</si>
  <si>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</si>
  <si>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</si>
  <si>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</si>
  <si>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</si>
  <si>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</si>
  <si>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</si>
  <si>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</si>
  <si>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</si>
  <si>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</si>
  <si>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</si>
  <si>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</si>
  <si>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</si>
  <si>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</si>
  <si>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</si>
  <si>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</si>
  <si>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</si>
  <si>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</si>
  <si>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</si>
  <si>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</si>
  <si>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</si>
  <si>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</si>
  <si>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</si>
  <si>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</si>
  <si>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</si>
  <si>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</si>
  <si>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</si>
  <si>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</si>
  <si>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</si>
  <si>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</si>
  <si>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</si>
  <si>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</si>
  <si>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</si>
  <si>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</si>
  <si>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</si>
  <si>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</si>
  <si>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</si>
  <si>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</si>
  <si>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</si>
  <si>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</si>
  <si>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</si>
  <si>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</si>
  <si>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</si>
  <si>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</si>
  <si>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</si>
  <si>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</si>
  <si>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</si>
  <si>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</si>
  <si>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</si>
  <si>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</si>
  <si>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</si>
  <si>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</si>
  <si>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</si>
  <si>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</si>
  <si>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</si>
  <si>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</si>
  <si>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</si>
  <si>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</si>
  <si>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</si>
  <si>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</si>
  <si>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</si>
  <si>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</si>
  <si>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</si>
  <si>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</si>
  <si>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</si>
  <si>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</si>
  <si>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</si>
  <si>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</si>
  <si>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</si>
  <si>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</si>
  <si>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</si>
  <si>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</si>
  <si>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</si>
  <si>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</si>
  <si>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</si>
  <si>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</si>
  <si>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</si>
  <si>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</si>
  <si>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</si>
  <si>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</si>
  <si>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</si>
  <si>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</si>
  <si>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</si>
  <si>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</si>
  <si>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</si>
  <si>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</si>
  <si>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</si>
  <si>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</si>
  <si>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Švietimo paslaugų užtikrinimas ir gerinimas</t>
  </si>
  <si>
    <t>O1</t>
  </si>
  <si>
    <t>O9</t>
  </si>
  <si>
    <t>O2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</si>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</sst>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19" colorId="9" workbookViewId="0">
      <selection activeCell="R46" sqref="R4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232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300</v>
      </c>
      <c r="J30" s="52">
        <f>SUM(J31+J42+J61+J82+J89+J109+J135+J154+J164)</f>
        <v>300</v>
      </c>
      <c r="K30" s="52">
        <f>SUM(K31+K42+K61+K82+K89+K109+K135+K154+K164)</f>
        <v>300.37</v>
      </c>
      <c r="L30" s="52">
        <f>SUM(L31+L42+L61+L82+L89+L109+L135+L154+L164)</f>
        <v>300.37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300</v>
      </c>
      <c r="J42" s="75">
        <f t="shared" si="1"/>
        <v>300</v>
      </c>
      <c r="K42" s="74">
        <f t="shared" si="1"/>
        <v>300.37</v>
      </c>
      <c r="L42" s="74">
        <f t="shared" si="1"/>
        <v>300.37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300</v>
      </c>
      <c r="J43" s="67">
        <f t="shared" si="1"/>
        <v>300</v>
      </c>
      <c r="K43" s="52">
        <f t="shared" si="1"/>
        <v>300.37</v>
      </c>
      <c r="L43" s="67">
        <f t="shared" si="1"/>
        <v>300.37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300</v>
      </c>
      <c r="J44" s="67">
        <f t="shared" si="1"/>
        <v>300</v>
      </c>
      <c r="K44" s="76">
        <f t="shared" si="1"/>
        <v>300.37</v>
      </c>
      <c r="L44" s="76">
        <f t="shared" si="1"/>
        <v>300.37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300</v>
      </c>
      <c r="J45" s="82">
        <f>SUM(J46:J60)</f>
        <v>300</v>
      </c>
      <c r="K45" s="82">
        <f>SUM(K46:K60)</f>
        <v>300.37</v>
      </c>
      <c r="L45" s="82">
        <f>SUM(L46:L60)</f>
        <v>300.37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>
        <v>200</v>
      </c>
      <c r="J46" s="70">
        <v>200</v>
      </c>
      <c r="K46" s="70">
        <v>200</v>
      </c>
      <c r="L46" s="70">
        <v>200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100</v>
      </c>
      <c r="J60" s="70">
        <v>100</v>
      </c>
      <c r="K60" s="70">
        <v>100.37</v>
      </c>
      <c r="L60" s="70">
        <v>100.37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0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6.7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2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2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11.2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2.2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0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2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300</v>
      </c>
      <c r="J364" s="121">
        <f>SUM(J30+J180)</f>
        <v>300</v>
      </c>
      <c r="K364" s="121">
        <f>SUM(K30+K180)</f>
        <v>300.37</v>
      </c>
      <c r="L364" s="121">
        <f>SUM(L30+L180)</f>
        <v>300.37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2022-07-14T15:24:51Z</dcterms:modified>
</cp:coreProperties>
</file>