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2918CACB-1F70-410F-A6D9-A7BA852A6C7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J198" i="1" s="1"/>
  <c r="J178" i="1" s="1"/>
  <c r="J177" i="1" s="1"/>
  <c r="I199" i="1"/>
  <c r="L198" i="1"/>
  <c r="L178" i="1" s="1"/>
  <c r="L177" i="1" s="1"/>
  <c r="K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I178" i="1" s="1"/>
  <c r="I177" i="1" s="1"/>
  <c r="K178" i="1"/>
  <c r="K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I83" i="1" s="1"/>
  <c r="I82" i="1" s="1"/>
  <c r="J83" i="1"/>
  <c r="J82" i="1" s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J32" i="1" s="1"/>
  <c r="J31" i="1" s="1"/>
  <c r="I33" i="1"/>
  <c r="I32" i="1" s="1"/>
  <c r="I31" i="1" s="1"/>
  <c r="L32" i="1"/>
  <c r="L31" i="1"/>
  <c r="J176" i="1" l="1"/>
  <c r="L295" i="1"/>
  <c r="L176" i="1" s="1"/>
  <c r="K176" i="1"/>
  <c r="J30" i="1"/>
  <c r="J360" i="1" s="1"/>
  <c r="I295" i="1"/>
  <c r="I176" i="1" s="1"/>
  <c r="K30" i="1"/>
  <c r="K360" i="1" s="1"/>
  <c r="I30" i="1"/>
  <c r="I360" i="1" s="1"/>
  <c r="L30" i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<sst xmlns="http://schemas.openxmlformats.org/spreadsheetml/2006/main" count="385" uniqueCount="241">
  <si>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</si>
  <si>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</si>
  <si>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</si>
  <si>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</si>
  <si>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</si>
  <si>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</si>
  <si>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</si>
  <si>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</si>
  <si>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</si>
  <si>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</si>
  <si>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</si>
  <si>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</si>
  <si>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</si>
  <si>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</si>
  <si>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</si>
  <si>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</si>
  <si>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</si>
  <si>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</si>
  <si>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</si>
  <si>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</si>
  <si>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</si>
  <si>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</si>
  <si>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</si>
  <si>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</si>
  <si>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</si>
  <si>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</si>
  <si>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</si>
  <si>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</si>
  <si>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</si>
  <si>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</si>
  <si>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</si>
  <si>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</si>
  <si>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</si>
  <si>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</si>
  <si>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</si>
  <si>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</si>
  <si>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</si>
  <si>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</si>
  <si>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</si>
  <si>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</si>
  <si>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</si>
  <si>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</si>
  <si>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</si>
  <si>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</si>
  <si>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</si>
  <si>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</si>
  <si>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</si>
  <si>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</si>
  <si>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</si>
  <si>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</si>
  <si>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</si>
  <si>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</si>
  <si>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</si>
  <si>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</si>
  <si>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</si>
  <si>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</si>
  <si>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</si>
  <si>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</si>
  <si>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</si>
  <si>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</si>
  <si>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</si>
  <si>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</si>
  <si>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</si>
  <si>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</si>
  <si>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</si>
  <si>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</si>
  <si>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</si>
  <si>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</si>
  <si>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</si>
  <si>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</si>
  <si>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</si>
  <si>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</si>
  <si>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</si>
  <si>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</si>
  <si>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</si>
  <si>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</si>
  <si>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</si>
  <si>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</si>
  <si>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</si>
  <si>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</si>
  <si>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</si>
  <si>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</si>
  <si>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</si>
  <si>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</si>
  <si>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</si>
  <si>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</si>
  <si>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</si>
  <si>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</si>
  <si>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</si>
  <si>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</si>
  <si>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</si>
  <si>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</si>
  <si>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</si>
  <si>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</si>
  <si>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</si>
  <si>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</si>
  <si>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</si>
  <si>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</si>
  <si>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</si>
  <si>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</si>
  <si>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</si>
  <si>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</si>
  <si>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</si>
  <si>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</si>
  <si>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</si>
  <si>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</si>
  <si>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</si>
  <si>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</si>
  <si>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</si>
  <si>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</si>
  <si>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</si>
  <si>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</si>
  <si>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</si>
  <si>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</si>
  <si>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</si>
  <si>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</si>
  <si>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</si>
  <si>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</si>
  <si>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</si>
  <si>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</si>
  <si>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</si>
  <si>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</si>
  <si>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</si>
  <si>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</si>
  <si>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</si>
  <si>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</si>
  <si>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</si>
  <si>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</si>
  <si>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</si>
  <si>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</si>
  <si>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</si>
  <si>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</si>
  <si>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</si>
  <si>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</si>
  <si>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</si>
  <si>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</si>
  <si>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</si>
  <si>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</si>
  <si>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</si>
  <si>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</si>
  <si>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</si>
  <si>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</si>
  <si>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</si>
  <si>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</si>
  <si>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</si>
  <si>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</si>
  <si>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</si>
  <si>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</si>
  <si>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</si>
  <si>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</si>
  <si>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</si>
  <si>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</si>
  <si>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</si>
  <si>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</si>
  <si>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</si>
  <si>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</si>
  <si>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</si>
  <si>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</si>
  <si>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</si>
  <si>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</si>
  <si>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</si>
  <si>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</si>
  <si>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</si>
  <si>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</si>
  <si>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</si>
  <si>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</si>
  <si>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</si>
  <si>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</si>
  <si>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</si>
  <si>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</si>
  <si>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</si>
  <si>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</si>
  <si>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</si>
  <si>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</si>
  <si>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</si>
  <si>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</si>
  <si>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</si>
  <si>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</si>
  <si>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</si>
  <si>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</si>
  <si>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</si>
  <si>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</si>
  <si>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</si>
  <si>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</si>
  <si>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</si>
  <si>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</si>
  <si>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</si>
  <si>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</si>
  <si>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</si>
  <si>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</si>
  <si>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</si>
  <si>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</si>
  <si>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</si>
  <si>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</si>
  <si>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</si>
  <si>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</si>
  <si>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</si>
  <si>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</si>
  <si>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</si>
  <si>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</si>
  <si>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</si>
  <si>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</si>
  <si>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</si>
  <si>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</si>
  <si>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</si>
  <si>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</si>
  <si>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</si>
  <si>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</si>
  <si>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</si>
  <si>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</si>
  <si>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</si>
  <si>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</si>
  <si>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</si>
  <si>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</si>
  <si>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</si>
  <si>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</si>
  <si>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</si>
  <si>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</si>
  <si>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</si>
  <si>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</si>
  <si>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</si>
  <si>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</si>
  <si>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</si>
  <si>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</si>
  <si>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</si>
  <si>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</si>
  <si>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</si>
  <si>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</si>
  <si>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</si>
  <si>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</si>
  <si>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</si>
  <si>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</si>
  <si>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</si>
  <si>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</si>
  <si>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</si>
  <si>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</si>
  <si>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Švietimo paslaugų užtikrinimas ir gerinimas</t>
  </si>
  <si>
    <t xml:space="preserve">                                                                                          (data)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</si>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</sst>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J50" sqref="J5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238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237</v>
      </c>
      <c r="H16" s="182"/>
      <c r="I16" s="182"/>
      <c r="J16" s="182"/>
      <c r="K16" s="182"/>
    </row>
    <row r="17" spans="1:13" ht="14.25" customHeight="1" x14ac:dyDescent="0.25">
      <c r="B17" s="1"/>
      <c r="C17" s="1"/>
      <c r="D17" s="1"/>
      <c r="E17" s="183" t="s">
        <v>236</v>
      </c>
      <c r="F17" s="184"/>
      <c r="G17" s="185"/>
      <c r="H17" s="185"/>
      <c r="I17" s="185"/>
      <c r="J17" s="185"/>
      <c r="K17" s="185"/>
      <c r="L17" s="1"/>
    </row>
    <row r="18" spans="1:13" ht="12" customHeight="1" x14ac:dyDescent="0.25">
      <c r="A18" s="186" t="s">
        <v>11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187"/>
      <c r="D22" s="188"/>
      <c r="E22" s="188"/>
      <c r="F22" s="189"/>
      <c r="G22" s="188"/>
      <c r="H22" s="188"/>
      <c r="I22" s="188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4" t="s">
        <v>232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18300</v>
      </c>
      <c r="J30" s="48">
        <f>SUM(J31+J42+J61+J82+J89+J109+J131+J150+J160)</f>
        <v>12900</v>
      </c>
      <c r="K30" s="49">
        <f>SUM(K31+K42+K61+K82+K89+K109+K131+K150+K160)</f>
        <v>2298.81</v>
      </c>
      <c r="L30" s="48">
        <f>SUM(L31+L42+L61+L82+L89+L109+L131+L150+L160)</f>
        <v>2298.81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20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18300</v>
      </c>
      <c r="J42" s="73">
        <f t="shared" si="2"/>
        <v>12900</v>
      </c>
      <c r="K42" s="72">
        <f t="shared" si="2"/>
        <v>2298.81</v>
      </c>
      <c r="L42" s="72">
        <f t="shared" si="2"/>
        <v>2298.81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18300</v>
      </c>
      <c r="J43" s="49">
        <f t="shared" si="2"/>
        <v>12900</v>
      </c>
      <c r="K43" s="48">
        <f t="shared" si="2"/>
        <v>2298.81</v>
      </c>
      <c r="L43" s="49">
        <f t="shared" si="2"/>
        <v>2298.81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18300</v>
      </c>
      <c r="J44" s="49">
        <f t="shared" si="2"/>
        <v>12900</v>
      </c>
      <c r="K44" s="57">
        <f t="shared" si="2"/>
        <v>2298.81</v>
      </c>
      <c r="L44" s="57">
        <f t="shared" si="2"/>
        <v>2298.81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18300</v>
      </c>
      <c r="J45" s="79">
        <f>SUM(J46:J60)</f>
        <v>12900</v>
      </c>
      <c r="K45" s="80">
        <f>SUM(K46:K60)</f>
        <v>2298.81</v>
      </c>
      <c r="L45" s="80">
        <f>SUM(L46:L60)</f>
        <v>2298.81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14400</v>
      </c>
      <c r="J46" s="68">
        <v>10000</v>
      </c>
      <c r="K46" s="68">
        <v>2298.81</v>
      </c>
      <c r="L46" s="68">
        <v>2298.81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3900</v>
      </c>
      <c r="J60" s="68">
        <v>2900</v>
      </c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3.7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9.75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.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9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.7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2.2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18300</v>
      </c>
      <c r="J360" s="117">
        <f>SUM(J30+J176)</f>
        <v>12900</v>
      </c>
      <c r="K360" s="117">
        <f>SUM(K30+K176)</f>
        <v>2298.81</v>
      </c>
      <c r="L360" s="117">
        <f>SUM(L30+L176)</f>
        <v>2298.81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2" t="s">
        <v>225</v>
      </c>
      <c r="L362" s="21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4" t="s">
        <v>228</v>
      </c>
      <c r="L363" s="19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2"/>
      <c r="I366" s="163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2021-07-14T10:09:57Z</cp:lastPrinted>
  <dcterms:created xsi:type="dcterms:W3CDTF">2021-10-14T18:33:42Z</dcterms:created>
  <dcterms:modified xsi:type="dcterms:W3CDTF">2021-10-14T18:33:42Z</dcterms:modified>
</cp:coreProperties>
</file>