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99235FA1-0F3F-4053-BCBD-472388AA475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L198" i="1" s="1"/>
  <c r="L178" i="1" s="1"/>
  <c r="L177" i="1" s="1"/>
  <c r="K199" i="1"/>
  <c r="J199" i="1"/>
  <c r="J198" i="1" s="1"/>
  <c r="J178" i="1" s="1"/>
  <c r="J177" i="1" s="1"/>
  <c r="I199" i="1"/>
  <c r="K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K178" i="1" s="1"/>
  <c r="K177" i="1" s="1"/>
  <c r="J179" i="1"/>
  <c r="I179" i="1"/>
  <c r="I178" i="1" s="1"/>
  <c r="I177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J33" i="1"/>
  <c r="J32" i="1" s="1"/>
  <c r="J31" i="1" s="1"/>
  <c r="I33" i="1"/>
  <c r="K32" i="1"/>
  <c r="K31" i="1" s="1"/>
  <c r="I32" i="1"/>
  <c r="I31" i="1" s="1"/>
  <c r="K328" i="1" l="1"/>
  <c r="K295" i="1" s="1"/>
  <c r="K176" i="1" s="1"/>
  <c r="I328" i="1"/>
  <c r="L295" i="1"/>
  <c r="L176" i="1" s="1"/>
  <c r="I295" i="1"/>
  <c r="I176" i="1" s="1"/>
  <c r="K30" i="1"/>
  <c r="K360" i="1" s="1"/>
  <c r="J328" i="1"/>
  <c r="J295" i="1" s="1"/>
  <c r="J176" i="1" s="1"/>
  <c r="I30" i="1"/>
  <c r="I360" i="1" s="1"/>
  <c r="J30" i="1"/>
  <c r="J360" i="1" s="1"/>
  <c r="L30" i="1"/>
  <c r="L360" i="1" l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<sst xmlns="http://schemas.openxmlformats.org/spreadsheetml/2006/main" count="386" uniqueCount="242">
  <si>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</si>
  <si>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</si>
  <si>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</si>
  <si>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</si>
  <si>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</si>
  <si>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</si>
  <si>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</si>
  <si>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</si>
  <si>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</si>
  <si>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</si>
  <si>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</si>
  <si>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</si>
  <si>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</si>
  <si>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</si>
  <si>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</si>
  <si>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</si>
  <si>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</si>
  <si>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</si>
  <si>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</si>
  <si>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</si>
  <si>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</si>
  <si>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</si>
  <si>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</si>
  <si>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</si>
  <si>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</si>
  <si>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</si>
  <si>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</si>
  <si>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</si>
  <si>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</si>
  <si>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</si>
  <si>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</si>
  <si>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</si>
  <si>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</si>
  <si>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</si>
  <si>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</si>
  <si>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</si>
  <si>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</si>
  <si>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</si>
  <si>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</si>
  <si>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</si>
  <si>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</si>
  <si>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</si>
  <si>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</si>
  <si>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</si>
  <si>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</si>
  <si>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</si>
  <si>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</si>
  <si>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</si>
  <si>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</si>
  <si>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</si>
  <si>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</si>
  <si>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</si>
  <si>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</si>
  <si>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</si>
  <si>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</si>
  <si>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</si>
  <si>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</si>
  <si>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</si>
  <si>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</si>
  <si>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</si>
  <si>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</si>
  <si>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</si>
  <si>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</si>
  <si>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</si>
  <si>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</si>
  <si>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</si>
  <si>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</si>
  <si>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</si>
  <si>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</si>
  <si>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</si>
  <si>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</si>
  <si>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</si>
  <si>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</si>
  <si>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</si>
  <si>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</si>
  <si>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</si>
  <si>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</si>
  <si>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</si>
  <si>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</si>
  <si>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</si>
  <si>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</si>
  <si>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</si>
  <si>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</si>
  <si>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</si>
  <si>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</si>
  <si>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</si>
  <si>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</si>
  <si>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</si>
  <si>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</si>
  <si>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</si>
  <si>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</si>
  <si>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</si>
  <si>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</si>
  <si>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</si>
  <si>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</si>
  <si>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</si>
  <si>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</si>
  <si>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</si>
  <si>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</si>
  <si>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</si>
  <si>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</si>
  <si>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</si>
  <si>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</si>
  <si>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</si>
  <si>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</si>
  <si>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</si>
  <si>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</si>
  <si>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</si>
  <si>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</si>
  <si>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</si>
  <si>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</si>
  <si>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</si>
  <si>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</si>
  <si>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</si>
  <si>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</si>
  <si>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</si>
  <si>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</si>
  <si>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</si>
  <si>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</si>
  <si>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</si>
  <si>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</si>
  <si>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</si>
  <si>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</si>
  <si>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</si>
  <si>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</si>
  <si>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</si>
  <si>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</si>
  <si>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</si>
  <si>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</si>
  <si>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</si>
  <si>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</si>
  <si>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</si>
  <si>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</si>
  <si>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</si>
  <si>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</si>
  <si>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</si>
  <si>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</si>
  <si>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</si>
  <si>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</si>
  <si>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</si>
  <si>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</si>
  <si>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</si>
  <si>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</si>
  <si>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</si>
  <si>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</si>
  <si>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</si>
  <si>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</si>
  <si>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</si>
  <si>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</si>
  <si>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</si>
  <si>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</si>
  <si>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</si>
  <si>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</si>
  <si>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</si>
  <si>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</si>
  <si>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</si>
  <si>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</si>
  <si>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</si>
  <si>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</si>
  <si>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</si>
  <si>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</si>
  <si>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</si>
  <si>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</si>
  <si>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</si>
  <si>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</si>
  <si>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</si>
  <si>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</si>
  <si>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</si>
  <si>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</si>
  <si>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</si>
  <si>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</si>
  <si>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</si>
  <si>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</si>
  <si>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</si>
  <si>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</si>
  <si>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</si>
  <si>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</si>
  <si>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</si>
  <si>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</si>
  <si>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</si>
  <si>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</si>
  <si>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</si>
  <si>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</si>
  <si>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</si>
  <si>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</si>
  <si>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</si>
  <si>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</si>
  <si>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</si>
  <si>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</si>
  <si>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</si>
  <si>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</si>
  <si>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</si>
  <si>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</si>
  <si>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</si>
  <si>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</si>
  <si>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</si>
  <si>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</si>
  <si>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</si>
  <si>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</si>
  <si>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</si>
  <si>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</si>
  <si>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</si>
  <si>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</si>
  <si>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</si>
  <si>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</si>
  <si>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</si>
  <si>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</si>
  <si>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</si>
  <si>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</si>
  <si>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</si>
  <si>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</si>
  <si>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</si>
  <si>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</si>
  <si>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</si>
  <si>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</si>
  <si>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</si>
  <si>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</si>
  <si>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</si>
  <si>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</si>
  <si>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</si>
  <si>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</si>
  <si>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</si>
  <si>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</si>
  <si>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</si>
  <si>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</si>
  <si>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</si>
  <si>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</si>
  <si>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</si>
  <si>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</si>
  <si>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</si>
  <si>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</si>
  <si>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</si>
  <si>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(data)</t>
  </si>
  <si>
    <t xml:space="preserve">                                                                 Švietimo paslaugų užtikrinimas ir gerinimas</t>
  </si>
  <si>
    <t>O</t>
  </si>
  <si>
    <t>O9</t>
  </si>
  <si>
    <t>O2</t>
  </si>
  <si>
    <t>O1</t>
  </si>
  <si>
    <t>2021 m. gruodžio 31 d.</t>
  </si>
  <si>
    <t>metinė</t>
  </si>
  <si>
    <t>2022 m. sausio 18 d.</t>
  </si>
  <si>
    <t>Švietimo įstaigų ugdymo aplinkos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</si>
</sst>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C22" sqref="C22:I22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239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232</v>
      </c>
      <c r="H16" s="182"/>
      <c r="I16" s="182"/>
      <c r="J16" s="182"/>
      <c r="K16" s="182"/>
    </row>
    <row r="17" spans="1:13" ht="14.25" customHeight="1" x14ac:dyDescent="0.25">
      <c r="B17" s="1"/>
      <c r="C17" s="1"/>
      <c r="D17" s="1"/>
      <c r="E17" s="183" t="s">
        <v>233</v>
      </c>
      <c r="F17" s="184"/>
      <c r="G17" s="185"/>
      <c r="H17" s="185"/>
      <c r="I17" s="185"/>
      <c r="J17" s="185"/>
      <c r="K17" s="185"/>
      <c r="L17" s="1"/>
    </row>
    <row r="18" spans="1:13" ht="12" customHeight="1" x14ac:dyDescent="0.25">
      <c r="A18" s="186" t="s">
        <v>11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</row>
    <row r="19" spans="1:13" ht="12" customHeight="1" x14ac:dyDescent="0.25">
      <c r="J19" s="17"/>
      <c r="K19" s="18"/>
      <c r="L19" s="19" t="s">
        <v>12</v>
      </c>
    </row>
    <row r="20" spans="1:13" ht="11.25" customHeight="1" x14ac:dyDescent="0.25">
      <c r="J20" s="20" t="s">
        <v>13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14</v>
      </c>
      <c r="L21" s="21"/>
    </row>
    <row r="22" spans="1:13" ht="12.75" customHeight="1" x14ac:dyDescent="0.25">
      <c r="C22" s="187"/>
      <c r="D22" s="188"/>
      <c r="E22" s="188"/>
      <c r="F22" s="189"/>
      <c r="G22" s="188"/>
      <c r="H22" s="188"/>
      <c r="I22" s="188"/>
      <c r="K22" s="23" t="s">
        <v>15</v>
      </c>
      <c r="L22" s="25" t="s">
        <v>16</v>
      </c>
    </row>
    <row r="23" spans="1:13" ht="12" customHeight="1" x14ac:dyDescent="0.25">
      <c r="G23" s="10"/>
      <c r="H23" s="26"/>
      <c r="J23" s="27" t="s">
        <v>17</v>
      </c>
      <c r="K23" s="165" t="s">
        <v>234</v>
      </c>
      <c r="L23" s="21">
        <v>1</v>
      </c>
    </row>
    <row r="24" spans="1:13" ht="12.75" customHeight="1" x14ac:dyDescent="0.25">
      <c r="G24" s="28" t="s">
        <v>18</v>
      </c>
      <c r="H24" s="29"/>
      <c r="I24" s="30"/>
      <c r="J24" s="31"/>
      <c r="K24" s="21"/>
      <c r="L24" s="21" t="s">
        <v>19</v>
      </c>
    </row>
    <row r="25" spans="1:13" ht="13.5" customHeight="1" x14ac:dyDescent="0.25">
      <c r="A25" s="7" t="s">
        <v>20</v>
      </c>
      <c r="G25" s="169" t="s">
        <v>21</v>
      </c>
      <c r="H25" s="169"/>
      <c r="I25" s="166" t="s">
        <v>235</v>
      </c>
      <c r="J25" s="167" t="s">
        <v>236</v>
      </c>
      <c r="K25" s="168" t="s">
        <v>236</v>
      </c>
      <c r="L25" s="168" t="s">
        <v>237</v>
      </c>
    </row>
    <row r="26" spans="1:13" ht="41.25" customHeight="1" x14ac:dyDescent="0.25">
      <c r="A26" s="213" t="s">
        <v>241</v>
      </c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6300</v>
      </c>
      <c r="J30" s="48">
        <f>SUM(J31+J42+J61+J82+J89+J109+J131+J150+J160)</f>
        <v>6300</v>
      </c>
      <c r="K30" s="49">
        <f>SUM(K31+K42+K61+K82+K89+K109+K131+K150+K160)</f>
        <v>5757.52</v>
      </c>
      <c r="L30" s="48">
        <f>SUM(L31+L42+L61+L82+L89+L109+L131+L150+L160)</f>
        <v>5757.52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9.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6300</v>
      </c>
      <c r="J42" s="73">
        <f t="shared" si="2"/>
        <v>6300</v>
      </c>
      <c r="K42" s="72">
        <f t="shared" si="2"/>
        <v>5757.52</v>
      </c>
      <c r="L42" s="72">
        <f t="shared" si="2"/>
        <v>5757.52</v>
      </c>
    </row>
    <row r="43" spans="1:15" ht="17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6300</v>
      </c>
      <c r="J43" s="49">
        <f t="shared" si="2"/>
        <v>6300</v>
      </c>
      <c r="K43" s="48">
        <f t="shared" si="2"/>
        <v>5757.52</v>
      </c>
      <c r="L43" s="49">
        <f t="shared" si="2"/>
        <v>5757.52</v>
      </c>
      <c r="M43" s="63"/>
      <c r="O43" s="63"/>
    </row>
    <row r="44" spans="1:15" ht="18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6300</v>
      </c>
      <c r="J44" s="49">
        <f t="shared" si="2"/>
        <v>6300</v>
      </c>
      <c r="K44" s="57">
        <f t="shared" si="2"/>
        <v>5757.52</v>
      </c>
      <c r="L44" s="57">
        <f t="shared" si="2"/>
        <v>5757.52</v>
      </c>
      <c r="M44" s="63"/>
      <c r="N44" s="63"/>
    </row>
    <row r="45" spans="1:15" ht="15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6300</v>
      </c>
      <c r="J45" s="79">
        <f>SUM(J46:J60)</f>
        <v>6300</v>
      </c>
      <c r="K45" s="80">
        <f>SUM(K46:K60)</f>
        <v>5757.52</v>
      </c>
      <c r="L45" s="80">
        <f>SUM(L46:L60)</f>
        <v>5757.52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>
        <v>4000</v>
      </c>
      <c r="J46" s="68">
        <v>4000</v>
      </c>
      <c r="K46" s="68">
        <v>3706.91</v>
      </c>
      <c r="L46" s="68">
        <v>3706.91</v>
      </c>
      <c r="M46" s="63"/>
      <c r="N46" s="63"/>
    </row>
    <row r="47" spans="1:15" ht="25.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3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3.2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>
        <v>100</v>
      </c>
      <c r="J49" s="68">
        <v>100</v>
      </c>
      <c r="K49" s="68">
        <v>97.48</v>
      </c>
      <c r="L49" s="68">
        <v>97.48</v>
      </c>
      <c r="M49" s="63"/>
      <c r="N49" s="63"/>
    </row>
    <row r="50" spans="1:15" ht="24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15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>
        <v>400</v>
      </c>
      <c r="J57" s="68">
        <v>400</v>
      </c>
      <c r="K57" s="68">
        <v>171.63</v>
      </c>
      <c r="L57" s="68">
        <v>171.63</v>
      </c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>
        <v>1800</v>
      </c>
      <c r="J60" s="68">
        <v>1800</v>
      </c>
      <c r="K60" s="68">
        <v>1781.5</v>
      </c>
      <c r="L60" s="68">
        <v>1781.5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6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8.2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6.7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7.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9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18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8.2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2.2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3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3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3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6300</v>
      </c>
      <c r="J360" s="117">
        <f>SUM(J30+J176)</f>
        <v>6300</v>
      </c>
      <c r="K360" s="117">
        <f>SUM(K30+K176)</f>
        <v>5757.52</v>
      </c>
      <c r="L360" s="117">
        <f>SUM(L30+L176)</f>
        <v>5757.52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224</v>
      </c>
      <c r="H362" s="16"/>
      <c r="I362" s="157"/>
      <c r="J362" s="155"/>
      <c r="K362" s="212" t="s">
        <v>225</v>
      </c>
      <c r="L362" s="212"/>
    </row>
    <row r="363" spans="1:12" ht="18.75" customHeight="1" x14ac:dyDescent="0.25">
      <c r="A363" s="158"/>
      <c r="B363" s="158"/>
      <c r="C363" s="158"/>
      <c r="D363" s="159" t="s">
        <v>226</v>
      </c>
      <c r="E363" s="1"/>
      <c r="F363" s="24"/>
      <c r="G363" s="1"/>
      <c r="H363" s="160"/>
      <c r="I363" s="161" t="s">
        <v>227</v>
      </c>
      <c r="K363" s="194" t="s">
        <v>228</v>
      </c>
      <c r="L363" s="194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229</v>
      </c>
      <c r="I365" s="162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3"/>
      <c r="I366" s="164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2021-10-14T18:53:31Z</dcterms:created>
  <dcterms:modified xsi:type="dcterms:W3CDTF">2022-01-18T22:09:26Z</dcterms:modified>
</cp:coreProperties>
</file>