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L353" i="1"/>
  <c r="K353" i="1"/>
  <c r="I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L329" i="1"/>
  <c r="K329" i="1"/>
  <c r="I329" i="1"/>
  <c r="L328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L295" i="1"/>
  <c r="L176" i="1" s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L264" i="1"/>
  <c r="K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I222" i="1"/>
  <c r="I221" i="1" s="1"/>
  <c r="I220" i="1" s="1"/>
  <c r="L221" i="1"/>
  <c r="K221" i="1"/>
  <c r="J221" i="1"/>
  <c r="J220" i="1" s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L209" i="1"/>
  <c r="K209" i="1"/>
  <c r="J209" i="1"/>
  <c r="J208" i="1" s="1"/>
  <c r="L208" i="1"/>
  <c r="K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I193" i="1" s="1"/>
  <c r="L193" i="1"/>
  <c r="K193" i="1"/>
  <c r="J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J178" i="1" s="1"/>
  <c r="I180" i="1"/>
  <c r="L179" i="1"/>
  <c r="K179" i="1"/>
  <c r="I179" i="1"/>
  <c r="L178" i="1"/>
  <c r="K178" i="1"/>
  <c r="L177" i="1"/>
  <c r="K177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J166" i="1" s="1"/>
  <c r="J165" i="1" s="1"/>
  <c r="I167" i="1"/>
  <c r="I166" i="1" s="1"/>
  <c r="L166" i="1"/>
  <c r="K166" i="1"/>
  <c r="L165" i="1"/>
  <c r="K165" i="1"/>
  <c r="L163" i="1"/>
  <c r="K163" i="1"/>
  <c r="J163" i="1"/>
  <c r="I163" i="1"/>
  <c r="I162" i="1" s="1"/>
  <c r="I161" i="1" s="1"/>
  <c r="L162" i="1"/>
  <c r="K162" i="1"/>
  <c r="J162" i="1"/>
  <c r="J161" i="1" s="1"/>
  <c r="J160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I142" i="1" s="1"/>
  <c r="L142" i="1"/>
  <c r="K142" i="1"/>
  <c r="J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L133" i="1"/>
  <c r="K133" i="1"/>
  <c r="I133" i="1"/>
  <c r="I132" i="1" s="1"/>
  <c r="I131" i="1" s="1"/>
  <c r="L132" i="1"/>
  <c r="K132" i="1"/>
  <c r="L131" i="1"/>
  <c r="K131" i="1"/>
  <c r="L129" i="1"/>
  <c r="L128" i="1" s="1"/>
  <c r="L127" i="1" s="1"/>
  <c r="L109" i="1" s="1"/>
  <c r="K129" i="1"/>
  <c r="J129" i="1"/>
  <c r="I129" i="1"/>
  <c r="I128" i="1" s="1"/>
  <c r="I127" i="1" s="1"/>
  <c r="K128" i="1"/>
  <c r="J128" i="1"/>
  <c r="J127" i="1" s="1"/>
  <c r="K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I117" i="1"/>
  <c r="I116" i="1" s="1"/>
  <c r="I115" i="1" s="1"/>
  <c r="L116" i="1"/>
  <c r="K116" i="1"/>
  <c r="J116" i="1"/>
  <c r="J115" i="1" s="1"/>
  <c r="L115" i="1"/>
  <c r="K115" i="1"/>
  <c r="L112" i="1"/>
  <c r="K112" i="1"/>
  <c r="J112" i="1"/>
  <c r="I112" i="1"/>
  <c r="L111" i="1"/>
  <c r="K111" i="1"/>
  <c r="J111" i="1"/>
  <c r="J110" i="1" s="1"/>
  <c r="I111" i="1"/>
  <c r="L110" i="1"/>
  <c r="K110" i="1"/>
  <c r="I110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L91" i="1"/>
  <c r="K91" i="1"/>
  <c r="I91" i="1"/>
  <c r="I90" i="1" s="1"/>
  <c r="I89" i="1" s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L68" i="1"/>
  <c r="K68" i="1"/>
  <c r="I68" i="1"/>
  <c r="L64" i="1"/>
  <c r="K64" i="1"/>
  <c r="J64" i="1"/>
  <c r="J63" i="1" s="1"/>
  <c r="I64" i="1"/>
  <c r="I63" i="1" s="1"/>
  <c r="I62" i="1" s="1"/>
  <c r="I61" i="1" s="1"/>
  <c r="L63" i="1"/>
  <c r="K63" i="1"/>
  <c r="L62" i="1"/>
  <c r="K62" i="1"/>
  <c r="L61" i="1"/>
  <c r="K61" i="1"/>
  <c r="L45" i="1"/>
  <c r="K45" i="1"/>
  <c r="J45" i="1"/>
  <c r="J44" i="1" s="1"/>
  <c r="J43" i="1" s="1"/>
  <c r="J42" i="1" s="1"/>
  <c r="I45" i="1"/>
  <c r="L44" i="1"/>
  <c r="L43" i="1" s="1"/>
  <c r="L42" i="1" s="1"/>
  <c r="K44" i="1"/>
  <c r="K43" i="1" s="1"/>
  <c r="K42" i="1" s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31" i="1"/>
  <c r="K31" i="1"/>
  <c r="I31" i="1" l="1"/>
  <c r="L30" i="1"/>
  <c r="L360" i="1" s="1"/>
  <c r="K109" i="1"/>
  <c r="K30" i="1" s="1"/>
  <c r="K360" i="1" s="1"/>
  <c r="I328" i="1"/>
  <c r="J62" i="1"/>
  <c r="J61" i="1" s="1"/>
  <c r="I160" i="1"/>
  <c r="I165" i="1"/>
  <c r="J231" i="1"/>
  <c r="I263" i="1"/>
  <c r="J89" i="1"/>
  <c r="J109" i="1"/>
  <c r="I109" i="1"/>
  <c r="I30" i="1" s="1"/>
  <c r="I178" i="1"/>
  <c r="J177" i="1"/>
  <c r="I231" i="1"/>
  <c r="J263" i="1"/>
  <c r="I296" i="1"/>
  <c r="I295" i="1" s="1"/>
  <c r="I208" i="1"/>
  <c r="J296" i="1"/>
  <c r="J295" i="1" s="1"/>
  <c r="J30" i="1" l="1"/>
  <c r="J176" i="1"/>
  <c r="I177" i="1"/>
  <c r="I176" i="1" s="1"/>
  <c r="I360" i="1" s="1"/>
  <c r="J230" i="1"/>
  <c r="I230" i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<sst xmlns="http://schemas.openxmlformats.org/spreadsheetml/2006/main" count="385" uniqueCount="241">
  <si>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</si>
  <si>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</si>
  <si>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</si>
  <si>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</si>
  <si>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</si>
  <si>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</si>
  <si>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</si>
  <si>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</si>
  <si>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</si>
  <si>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</si>
  <si>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</si>
  <si>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</si>
  <si>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</si>
  <si>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</si>
  <si>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</si>
  <si>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</si>
  <si>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</si>
  <si>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</si>
  <si>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</si>
  <si>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</si>
  <si>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</si>
  <si>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</si>
  <si>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</si>
  <si>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4.1.3.4.1.06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</si>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</sst>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P7" sqref="P7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9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5.25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6.75" customHeight="1" x14ac:dyDescent="0.25">
      <c r="K14" s="3"/>
      <c r="L14" s="3"/>
    </row>
    <row r="15" spans="1:13" ht="11.2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14</v>
      </c>
      <c r="H16" s="201"/>
      <c r="I16" s="201"/>
      <c r="J16" s="201"/>
      <c r="K16" s="201"/>
    </row>
    <row r="17" spans="1:13" ht="14.25" customHeight="1" x14ac:dyDescent="0.25">
      <c r="B17" s="1"/>
      <c r="C17" s="1"/>
      <c r="D17" s="1"/>
      <c r="E17" s="202" t="s">
        <v>240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0.5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236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92" t="s">
        <v>25</v>
      </c>
      <c r="H25" s="192"/>
      <c r="I25" s="166" t="s">
        <v>237</v>
      </c>
      <c r="J25" s="167" t="s">
        <v>238</v>
      </c>
      <c r="K25" s="168" t="s">
        <v>238</v>
      </c>
      <c r="L25" s="168" t="s">
        <v>239</v>
      </c>
    </row>
    <row r="26" spans="1:13" ht="36.7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26</v>
      </c>
    </row>
    <row r="27" spans="1:13" ht="24" customHeight="1" x14ac:dyDescent="0.25">
      <c r="A27" s="176" t="s">
        <v>27</v>
      </c>
      <c r="B27" s="177"/>
      <c r="C27" s="177"/>
      <c r="D27" s="177"/>
      <c r="E27" s="177"/>
      <c r="F27" s="177"/>
      <c r="G27" s="180" t="s">
        <v>28</v>
      </c>
      <c r="H27" s="182" t="s">
        <v>29</v>
      </c>
      <c r="I27" s="184" t="s">
        <v>30</v>
      </c>
      <c r="J27" s="185"/>
      <c r="K27" s="186" t="s">
        <v>31</v>
      </c>
      <c r="L27" s="188" t="s">
        <v>32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33</v>
      </c>
      <c r="J28" s="36" t="s">
        <v>34</v>
      </c>
      <c r="K28" s="187"/>
      <c r="L28" s="189"/>
    </row>
    <row r="29" spans="1:13" ht="11.25" customHeight="1" x14ac:dyDescent="0.25">
      <c r="A29" s="170" t="s">
        <v>35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2000</v>
      </c>
      <c r="J30" s="48">
        <f>SUM(J31+J42+J61+J82+J89+J109+J131+J150+J160)</f>
        <v>2000</v>
      </c>
      <c r="K30" s="49">
        <f>SUM(K31+K42+K61+K82+K89+K109+K131+K150+K160)</f>
        <v>2001</v>
      </c>
      <c r="L30" s="48">
        <f>SUM(L31+L42+L61+L82+L89+L109+L131+L150+L160)</f>
        <v>2001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8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17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0.7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4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0.7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1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2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2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8.2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9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15.75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2000</v>
      </c>
      <c r="J131" s="98">
        <f>SUM(J132+J137+J145)</f>
        <v>2000</v>
      </c>
      <c r="K131" s="49">
        <f>SUM(K132+K137+K145)</f>
        <v>2001</v>
      </c>
      <c r="L131" s="48">
        <f>SUM(L132+L137+L145)</f>
        <v>2001</v>
      </c>
    </row>
    <row r="132" spans="1:12" ht="12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2.7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2000</v>
      </c>
      <c r="J145" s="98">
        <f t="shared" si="15"/>
        <v>2000</v>
      </c>
      <c r="K145" s="49">
        <f t="shared" si="15"/>
        <v>2001</v>
      </c>
      <c r="L145" s="48">
        <f t="shared" si="15"/>
        <v>2001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2000</v>
      </c>
      <c r="J146" s="122">
        <f t="shared" si="15"/>
        <v>2000</v>
      </c>
      <c r="K146" s="80">
        <f t="shared" si="15"/>
        <v>2001</v>
      </c>
      <c r="L146" s="79">
        <f t="shared" si="15"/>
        <v>2001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2000</v>
      </c>
      <c r="J147" s="98">
        <f>SUM(J148:J149)</f>
        <v>2000</v>
      </c>
      <c r="K147" s="49">
        <f>SUM(K148:K149)</f>
        <v>2001</v>
      </c>
      <c r="L147" s="48">
        <f>SUM(L148:L149)</f>
        <v>2001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>
        <v>2000</v>
      </c>
      <c r="J148" s="123">
        <v>2000</v>
      </c>
      <c r="K148" s="123">
        <v>2001</v>
      </c>
      <c r="L148" s="123">
        <v>2001</v>
      </c>
    </row>
    <row r="149" spans="1:12" ht="16.5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1.25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7.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29.2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14.2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11.25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3.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12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2.7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9.7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2000</v>
      </c>
      <c r="J360" s="117">
        <f>SUM(J30+J176)</f>
        <v>2000</v>
      </c>
      <c r="K360" s="117">
        <f>SUM(K30+K176)</f>
        <v>2001</v>
      </c>
      <c r="L360" s="117">
        <f>SUM(L30+L176)</f>
        <v>2001</v>
      </c>
    </row>
    <row r="361" spans="1:12" ht="12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191" t="s">
        <v>229</v>
      </c>
      <c r="L362" s="191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73" t="s">
        <v>232</v>
      </c>
      <c r="L363" s="173"/>
    </row>
    <row r="364" spans="1:12" ht="11.2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190" t="s">
        <v>234</v>
      </c>
      <c r="L365" s="190"/>
    </row>
    <row r="366" spans="1:12" ht="26.25" customHeight="1" x14ac:dyDescent="0.25">
      <c r="D366" s="174" t="s">
        <v>235</v>
      </c>
      <c r="E366" s="175"/>
      <c r="F366" s="175"/>
      <c r="G366" s="175"/>
      <c r="H366" s="163"/>
      <c r="I366" s="164" t="s">
        <v>231</v>
      </c>
      <c r="K366" s="173" t="s">
        <v>232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2021-01-15T14:49:00Z</cp:lastPrinted>
  <dcterms:modified xsi:type="dcterms:W3CDTF">2021-01-15T14:50:45Z</dcterms:modified>
</cp:coreProperties>
</file>