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Atskait.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I295" i="1" s="1"/>
  <c r="I176" i="1" s="1"/>
  <c r="L356" i="1"/>
  <c r="K356" i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J295" i="1" s="1"/>
  <c r="J176" i="1" s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K44" i="1" s="1"/>
  <c r="K43" i="1" s="1"/>
  <c r="K42" i="1" s="1"/>
  <c r="K30" i="1" s="1"/>
  <c r="K360" i="1" s="1"/>
  <c r="J45" i="1"/>
  <c r="I45" i="1"/>
  <c r="I44" i="1" s="1"/>
  <c r="I43" i="1" s="1"/>
  <c r="I42" i="1" s="1"/>
  <c r="L44" i="1"/>
  <c r="L43" i="1" s="1"/>
  <c r="L42" i="1" s="1"/>
  <c r="J44" i="1"/>
  <c r="J43" i="1" s="1"/>
  <c r="J42" i="1" s="1"/>
  <c r="J30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 l="1"/>
  <c r="L360" i="1" s="1"/>
  <c r="I30" i="1"/>
  <c r="I360" i="1" s="1"/>
  <c r="J360" i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<sst xmlns="http://schemas.openxmlformats.org/spreadsheetml/2006/main" count="385" uniqueCount="241">
  <si>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</si>
  <si>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</si>
  <si>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</si>
  <si>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</si>
  <si>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</si>
  <si>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</si>
  <si>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</si>
  <si>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</si>
  <si>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</si>
  <si>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</si>
  <si>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</si>
  <si>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</si>
  <si>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</si>
  <si>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>2021 m. sausio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</si>
  <si>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</si>
  <si>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</si>
  <si>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</si>
  <si>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</si>
  <si>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</si>
  <si>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</si>
  <si>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</si>
  <si>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</si>
  <si>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</si>
  <si>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4.1.3.4.1.67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</si>
  <si>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</si>
  <si>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</si>
  <si>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</si>
  <si>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</si>
  <si>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</si>
  <si>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</si>
  <si>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</si>
  <si>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</si>
  <si>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</si>
  <si>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</si>
  <si>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</si>
  <si>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</si>
  <si>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</si>
  <si>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</si>
  <si>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</si>
  <si>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</si>
  <si>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</si>
  <si>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</si>
  <si>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</si>
  <si>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</si>
  <si>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</si>
  <si>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</si>
  <si>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</si>
  <si>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</si>
  <si>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</si>
  <si>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</si>
  <si>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</si>
  <si>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</si>
  <si>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</si>
  <si>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</si>
  <si>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</si>
  <si>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</si>
  <si>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</si>
  <si>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</si>
  <si>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</si>
  <si>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</si>
  <si>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</si>
  <si>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</si>
  <si>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</si>
  <si>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</si>
  <si>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</si>
  <si>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</si>
  <si>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</si>
  <si>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</si>
  <si>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</si>
  <si>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</si>
  <si>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</si>
  <si>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</si>
  <si>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</si>
  <si>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</si>
  <si>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</si>
  <si>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</si>
  <si>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</si>
  <si>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</si>
  <si>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</si>
  <si>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</si>
  <si>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</si>
  <si>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</si>
  <si>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</si>
  <si>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</si>
  <si>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</si>
  <si>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</si>
  <si>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</si>
  <si>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</si>
  <si>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</si>
  <si>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</si>
  <si>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</si>
  <si>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</si>
  <si>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</si>
  <si>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</si>
  <si>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</si>
  <si>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</si>
  <si>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</si>
  <si>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</si>
  <si>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</si>
  <si>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</si>
  <si>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</si>
  <si>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</si>
  <si>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</si>
  <si>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</si>
  <si>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</si>
  <si>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</si>
  <si>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</si>
  <si>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</si>
  <si>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</si>
  <si>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</si>
  <si>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</si>
  <si>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</si>
  <si>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</si>
  <si>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</si>
  <si>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</si>
  <si>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</si>
  <si>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</si>
  <si>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</si>
  <si>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</si>
  <si>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</si>
  <si>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</si>
  <si>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</si>
  <si>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</si>
  <si>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</si>
  <si>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</si>
  <si>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</si>
  <si>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</si>
  <si>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</si>
  <si>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</si>
  <si>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</si>
  <si>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</si>
  <si>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</si>
  <si>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</si>
  <si>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</si>
  <si>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</si>
  <si>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</si>
  <si>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</si>
  <si>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</si>
  <si>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</si>
  <si>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</si>
  <si>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</si>
  <si>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</si>
  <si>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</si>
  <si>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</si>
  <si>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</si>
  <si>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</si>
  <si>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</si>
  <si>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</si>
  <si>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</si>
  <si>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</si>
  <si>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</si>
  <si>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</si>
  <si>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</si>
  <si>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</si>
  <si>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</si>
  <si>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</si>
  <si>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</si>
  <si>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</si>
  <si>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</si>
  <si>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</si>
  <si>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</si>
  <si>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</si>
  <si>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</si>
  <si>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</si>
  <si>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</si>
  <si>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</si>
  <si>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</si>
  <si>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</si>
  <si>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</si>
  <si>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</si>
  <si>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</si>
  <si>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</si>
  <si>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</si>
  <si>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</si>
  <si>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</si>
  <si>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</si>
  <si>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</si>
  <si>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</si>
  <si>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</si>
  <si>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</si>
  <si>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</si>
  <si>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</si>
  <si>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</si>
  <si>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</si>
  <si>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</si>
  <si>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</si>
  <si>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</si>
  <si>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</si>
  <si>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</si>
  <si>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</si>
  <si>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</si>
  <si>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</si>
  <si>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</si>
  <si>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</si>
  <si>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</si>
  <si>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</si>
  <si>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</si>
  <si>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</si>
  <si>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</si>
  <si>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</si>
  <si>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</si>
  <si>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</si>
  <si>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</si>
  <si>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</si>
  <si>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</si>
  <si>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</si>
  <si>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</si>
  <si>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</si>
  <si>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</si>
  <si>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</si>
  <si>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</si>
  <si>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</si>
  <si>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</si>
  <si>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</si>
  <si>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</si>
  <si>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</si>
  <si>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</si>
  <si>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</si>
  <si>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</si>
  <si>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</si>
  <si>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</si>
  <si>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</si>
  <si>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</si>
  <si>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</si>
  <si>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</si>
  <si>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</si>
  <si>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</si>
  <si>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</si>
  <si>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</si>
  <si>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</si>
  <si>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</si>
  <si>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</si>
  <si>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</si>
  <si>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</si>
  <si>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</si>
  <si>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</si>
  <si>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</si>
  <si>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</si>
  <si>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</si>
  <si>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</si>
  <si>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     Švietimo paslaugų užtikrinimas ir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</si>
</sst>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24" colorId="9" workbookViewId="0">
      <selection activeCell="K51" sqref="K51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197" t="s">
        <v>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10</v>
      </c>
      <c r="H10" s="198"/>
      <c r="I10" s="198"/>
      <c r="J10" s="198"/>
      <c r="K10" s="198"/>
    </row>
    <row r="11" spans="1:13" ht="12" customHeight="1" x14ac:dyDescent="0.25">
      <c r="G11" s="199" t="s">
        <v>11</v>
      </c>
      <c r="H11" s="199"/>
      <c r="I11" s="199"/>
      <c r="J11" s="199"/>
      <c r="K11" s="199"/>
    </row>
    <row r="12" spans="1:13" ht="9" customHeight="1" x14ac:dyDescent="0.25"/>
    <row r="13" spans="1:13" ht="12" customHeight="1" x14ac:dyDescent="0.25">
      <c r="B13" s="197" t="s">
        <v>12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2" customHeight="1" x14ac:dyDescent="0.25">
      <c r="K14" s="3"/>
      <c r="L14" s="3"/>
    </row>
    <row r="15" spans="1:13" ht="12.75" customHeight="1" x14ac:dyDescent="0.25">
      <c r="G15" s="200" t="s">
        <v>13</v>
      </c>
      <c r="H15" s="200"/>
      <c r="I15" s="200"/>
      <c r="J15" s="200"/>
      <c r="K15" s="200"/>
    </row>
    <row r="16" spans="1:13" ht="11.25" customHeight="1" x14ac:dyDescent="0.25">
      <c r="G16" s="201" t="s">
        <v>14</v>
      </c>
      <c r="H16" s="201"/>
      <c r="I16" s="201"/>
      <c r="J16" s="201"/>
      <c r="K16" s="201"/>
    </row>
    <row r="17" spans="1:13" ht="14.25" customHeight="1" x14ac:dyDescent="0.25">
      <c r="B17" s="1"/>
      <c r="C17" s="1"/>
      <c r="D17" s="1"/>
      <c r="E17" s="202" t="s">
        <v>240</v>
      </c>
      <c r="F17" s="203"/>
      <c r="G17" s="204"/>
      <c r="H17" s="204"/>
      <c r="I17" s="204"/>
      <c r="J17" s="204"/>
      <c r="K17" s="204"/>
      <c r="L17" s="1"/>
    </row>
    <row r="18" spans="1:13" ht="12" customHeight="1" x14ac:dyDescent="0.25">
      <c r="A18" s="205" t="s">
        <v>15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206"/>
      <c r="D22" s="207"/>
      <c r="E22" s="207"/>
      <c r="F22" s="208"/>
      <c r="G22" s="207"/>
      <c r="H22" s="207"/>
      <c r="I22" s="207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165" t="s">
        <v>236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92" t="s">
        <v>25</v>
      </c>
      <c r="H25" s="192"/>
      <c r="I25" s="166" t="s">
        <v>237</v>
      </c>
      <c r="J25" s="167" t="s">
        <v>238</v>
      </c>
      <c r="K25" s="168" t="s">
        <v>238</v>
      </c>
      <c r="L25" s="168" t="s">
        <v>239</v>
      </c>
    </row>
    <row r="26" spans="1:13" ht="41.2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33"/>
      <c r="L26" s="34" t="s">
        <v>26</v>
      </c>
    </row>
    <row r="27" spans="1:13" ht="24" customHeight="1" x14ac:dyDescent="0.25">
      <c r="A27" s="176" t="s">
        <v>27</v>
      </c>
      <c r="B27" s="177"/>
      <c r="C27" s="177"/>
      <c r="D27" s="177"/>
      <c r="E27" s="177"/>
      <c r="F27" s="177"/>
      <c r="G27" s="180" t="s">
        <v>28</v>
      </c>
      <c r="H27" s="182" t="s">
        <v>29</v>
      </c>
      <c r="I27" s="184" t="s">
        <v>30</v>
      </c>
      <c r="J27" s="185"/>
      <c r="K27" s="186" t="s">
        <v>31</v>
      </c>
      <c r="L27" s="188" t="s">
        <v>32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5" t="s">
        <v>33</v>
      </c>
      <c r="J28" s="36" t="s">
        <v>34</v>
      </c>
      <c r="K28" s="187"/>
      <c r="L28" s="189"/>
    </row>
    <row r="29" spans="1:13" ht="11.25" customHeight="1" x14ac:dyDescent="0.25">
      <c r="A29" s="170" t="s">
        <v>35</v>
      </c>
      <c r="B29" s="171"/>
      <c r="C29" s="171"/>
      <c r="D29" s="171"/>
      <c r="E29" s="171"/>
      <c r="F29" s="172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1800</v>
      </c>
      <c r="J30" s="48">
        <f>SUM(J31+J42+J61+J82+J89+J109+J131+J150+J160)</f>
        <v>1800</v>
      </c>
      <c r="K30" s="49">
        <f>SUM(K31+K42+K61+K82+K89+K109+K131+K150+K160)</f>
        <v>1800</v>
      </c>
      <c r="L30" s="48">
        <f>SUM(L31+L42+L61+L82+L89+L109+L131+L150+L160)</f>
        <v>1800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hidden="1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1800</v>
      </c>
      <c r="J42" s="73">
        <f t="shared" si="2"/>
        <v>1800</v>
      </c>
      <c r="K42" s="72">
        <f t="shared" si="2"/>
        <v>1800</v>
      </c>
      <c r="L42" s="72">
        <f t="shared" si="2"/>
        <v>1800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1800</v>
      </c>
      <c r="J43" s="49">
        <f t="shared" si="2"/>
        <v>1800</v>
      </c>
      <c r="K43" s="48">
        <f t="shared" si="2"/>
        <v>1800</v>
      </c>
      <c r="L43" s="49">
        <f t="shared" si="2"/>
        <v>1800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1800</v>
      </c>
      <c r="J44" s="49">
        <f t="shared" si="2"/>
        <v>1800</v>
      </c>
      <c r="K44" s="57">
        <f t="shared" si="2"/>
        <v>1800</v>
      </c>
      <c r="L44" s="57">
        <f t="shared" si="2"/>
        <v>1800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1800</v>
      </c>
      <c r="J45" s="79">
        <f>SUM(J46:J60)</f>
        <v>1800</v>
      </c>
      <c r="K45" s="80">
        <f>SUM(K46:K60)</f>
        <v>1800</v>
      </c>
      <c r="L45" s="80">
        <f>SUM(L46:L60)</f>
        <v>1800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4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>
        <v>1800</v>
      </c>
      <c r="J58" s="68">
        <v>1800</v>
      </c>
      <c r="K58" s="68">
        <v>1800</v>
      </c>
      <c r="L58" s="68">
        <v>1800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1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7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9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10.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7.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6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1800</v>
      </c>
      <c r="J360" s="117">
        <f>SUM(J30+J176)</f>
        <v>1800</v>
      </c>
      <c r="K360" s="117">
        <f>SUM(K30+K176)</f>
        <v>1800</v>
      </c>
      <c r="L360" s="117">
        <f>SUM(L30+L176)</f>
        <v>1800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228</v>
      </c>
      <c r="H362" s="16"/>
      <c r="I362" s="157"/>
      <c r="J362" s="155"/>
      <c r="K362" s="191" t="s">
        <v>229</v>
      </c>
      <c r="L362" s="191"/>
    </row>
    <row r="363" spans="1:12" ht="18.75" customHeight="1" x14ac:dyDescent="0.25">
      <c r="A363" s="158"/>
      <c r="B363" s="158"/>
      <c r="C363" s="158"/>
      <c r="D363" s="159" t="s">
        <v>230</v>
      </c>
      <c r="E363" s="1"/>
      <c r="F363" s="24"/>
      <c r="G363" s="1"/>
      <c r="H363" s="160"/>
      <c r="I363" s="161" t="s">
        <v>231</v>
      </c>
      <c r="K363" s="173" t="s">
        <v>232</v>
      </c>
      <c r="L363" s="173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233</v>
      </c>
      <c r="I365" s="162"/>
      <c r="K365" s="190" t="s">
        <v>234</v>
      </c>
      <c r="L365" s="190"/>
    </row>
    <row r="366" spans="1:12" ht="26.25" customHeight="1" x14ac:dyDescent="0.25">
      <c r="D366" s="174" t="s">
        <v>235</v>
      </c>
      <c r="E366" s="175"/>
      <c r="F366" s="175"/>
      <c r="G366" s="175"/>
      <c r="H366" s="163"/>
      <c r="I366" s="164" t="s">
        <v>231</v>
      </c>
      <c r="K366" s="173" t="s">
        <v>232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2021-01-18T07:22:13Z</cp:lastPrinted>
  <dcterms:modified xsi:type="dcterms:W3CDTF">2021-01-18T07:22:45Z</dcterms:modified>
</cp:coreProperties>
</file>