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Atskait.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J353" i="1" s="1"/>
  <c r="I354" i="1"/>
  <c r="I353" i="1" s="1"/>
  <c r="L353" i="1"/>
  <c r="K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8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I315" i="1"/>
  <c r="I314" i="1" s="1"/>
  <c r="L314" i="1"/>
  <c r="K314" i="1"/>
  <c r="J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L295" i="1"/>
  <c r="K295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L264" i="1"/>
  <c r="K264" i="1"/>
  <c r="I264" i="1"/>
  <c r="L263" i="1"/>
  <c r="K263" i="1"/>
  <c r="L260" i="1"/>
  <c r="K260" i="1"/>
  <c r="J260" i="1"/>
  <c r="J259" i="1" s="1"/>
  <c r="I260" i="1"/>
  <c r="L259" i="1"/>
  <c r="K259" i="1"/>
  <c r="I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J231" i="1" s="1"/>
  <c r="J230" i="1" s="1"/>
  <c r="I246" i="1"/>
  <c r="I245" i="1" s="1"/>
  <c r="L245" i="1"/>
  <c r="K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L230" i="1"/>
  <c r="K230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I187" i="1" s="1"/>
  <c r="L187" i="1"/>
  <c r="K187" i="1"/>
  <c r="J187" i="1"/>
  <c r="L183" i="1"/>
  <c r="K183" i="1"/>
  <c r="J183" i="1"/>
  <c r="J182" i="1" s="1"/>
  <c r="I183" i="1"/>
  <c r="L182" i="1"/>
  <c r="K182" i="1"/>
  <c r="I182" i="1"/>
  <c r="L180" i="1"/>
  <c r="K180" i="1"/>
  <c r="J180" i="1"/>
  <c r="J179" i="1" s="1"/>
  <c r="J178" i="1" s="1"/>
  <c r="J177" i="1" s="1"/>
  <c r="I180" i="1"/>
  <c r="L179" i="1"/>
  <c r="K179" i="1"/>
  <c r="I179" i="1"/>
  <c r="I178" i="1" s="1"/>
  <c r="L178" i="1"/>
  <c r="K178" i="1"/>
  <c r="L177" i="1"/>
  <c r="K177" i="1"/>
  <c r="L176" i="1"/>
  <c r="K176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L166" i="1"/>
  <c r="K166" i="1"/>
  <c r="J166" i="1"/>
  <c r="J165" i="1" s="1"/>
  <c r="I166" i="1"/>
  <c r="L165" i="1"/>
  <c r="K165" i="1"/>
  <c r="L163" i="1"/>
  <c r="K163" i="1"/>
  <c r="J163" i="1"/>
  <c r="J162" i="1" s="1"/>
  <c r="J161" i="1" s="1"/>
  <c r="I163" i="1"/>
  <c r="L162" i="1"/>
  <c r="K162" i="1"/>
  <c r="I162" i="1"/>
  <c r="I161" i="1" s="1"/>
  <c r="L161" i="1"/>
  <c r="K161" i="1"/>
  <c r="L160" i="1"/>
  <c r="K160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I152" i="1" s="1"/>
  <c r="L152" i="1"/>
  <c r="K152" i="1"/>
  <c r="J152" i="1"/>
  <c r="L151" i="1"/>
  <c r="K151" i="1"/>
  <c r="J151" i="1"/>
  <c r="J150" i="1" s="1"/>
  <c r="L150" i="1"/>
  <c r="K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I138" i="1" s="1"/>
  <c r="I137" i="1" s="1"/>
  <c r="L138" i="1"/>
  <c r="K138" i="1"/>
  <c r="J138" i="1"/>
  <c r="L137" i="1"/>
  <c r="K137" i="1"/>
  <c r="J137" i="1"/>
  <c r="L134" i="1"/>
  <c r="K134" i="1"/>
  <c r="J134" i="1"/>
  <c r="J133" i="1" s="1"/>
  <c r="J132" i="1" s="1"/>
  <c r="J131" i="1" s="1"/>
  <c r="I134" i="1"/>
  <c r="L133" i="1"/>
  <c r="K133" i="1"/>
  <c r="I133" i="1"/>
  <c r="I132" i="1" s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L109" i="1" s="1"/>
  <c r="K127" i="1"/>
  <c r="K109" i="1" s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I111" i="1" s="1"/>
  <c r="I110" i="1" s="1"/>
  <c r="I109" i="1" s="1"/>
  <c r="L111" i="1"/>
  <c r="K111" i="1"/>
  <c r="J111" i="1"/>
  <c r="J110" i="1" s="1"/>
  <c r="J109" i="1" s="1"/>
  <c r="L110" i="1"/>
  <c r="K110" i="1"/>
  <c r="L106" i="1"/>
  <c r="K106" i="1"/>
  <c r="J106" i="1"/>
  <c r="I106" i="1"/>
  <c r="L105" i="1"/>
  <c r="K105" i="1"/>
  <c r="J105" i="1"/>
  <c r="I105" i="1"/>
  <c r="L102" i="1"/>
  <c r="K102" i="1"/>
  <c r="J102" i="1"/>
  <c r="J101" i="1" s="1"/>
  <c r="J100" i="1" s="1"/>
  <c r="J89" i="1" s="1"/>
  <c r="I102" i="1"/>
  <c r="L101" i="1"/>
  <c r="K101" i="1"/>
  <c r="I101" i="1"/>
  <c r="I100" i="1" s="1"/>
  <c r="L100" i="1"/>
  <c r="K100" i="1"/>
  <c r="L97" i="1"/>
  <c r="K97" i="1"/>
  <c r="J97" i="1"/>
  <c r="I97" i="1"/>
  <c r="I96" i="1" s="1"/>
  <c r="I95" i="1" s="1"/>
  <c r="L96" i="1"/>
  <c r="K96" i="1"/>
  <c r="J96" i="1"/>
  <c r="L95" i="1"/>
  <c r="K95" i="1"/>
  <c r="J95" i="1"/>
  <c r="L92" i="1"/>
  <c r="K92" i="1"/>
  <c r="J92" i="1"/>
  <c r="I92" i="1"/>
  <c r="I91" i="1" s="1"/>
  <c r="I90" i="1" s="1"/>
  <c r="I89" i="1" s="1"/>
  <c r="L91" i="1"/>
  <c r="K91" i="1"/>
  <c r="J91" i="1"/>
  <c r="L90" i="1"/>
  <c r="K90" i="1"/>
  <c r="J90" i="1"/>
  <c r="L89" i="1"/>
  <c r="K89" i="1"/>
  <c r="L85" i="1"/>
  <c r="K85" i="1"/>
  <c r="J85" i="1"/>
  <c r="I85" i="1"/>
  <c r="I84" i="1" s="1"/>
  <c r="I83" i="1" s="1"/>
  <c r="I82" i="1" s="1"/>
  <c r="L84" i="1"/>
  <c r="K84" i="1"/>
  <c r="J84" i="1"/>
  <c r="L83" i="1"/>
  <c r="K83" i="1"/>
  <c r="J83" i="1"/>
  <c r="J82" i="1" s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L63" i="1"/>
  <c r="K63" i="1"/>
  <c r="J63" i="1"/>
  <c r="L62" i="1"/>
  <c r="K62" i="1"/>
  <c r="J62" i="1"/>
  <c r="J61" i="1" s="1"/>
  <c r="L61" i="1"/>
  <c r="K61" i="1"/>
  <c r="L45" i="1"/>
  <c r="K45" i="1"/>
  <c r="J45" i="1"/>
  <c r="I45" i="1"/>
  <c r="I44" i="1" s="1"/>
  <c r="I43" i="1" s="1"/>
  <c r="I42" i="1" s="1"/>
  <c r="L44" i="1"/>
  <c r="K44" i="1"/>
  <c r="J44" i="1"/>
  <c r="L43" i="1"/>
  <c r="K43" i="1"/>
  <c r="J43" i="1"/>
  <c r="J42" i="1" s="1"/>
  <c r="L42" i="1"/>
  <c r="K42" i="1"/>
  <c r="L40" i="1"/>
  <c r="K40" i="1"/>
  <c r="J40" i="1"/>
  <c r="J39" i="1" s="1"/>
  <c r="J38" i="1" s="1"/>
  <c r="I40" i="1"/>
  <c r="I39" i="1" s="1"/>
  <c r="I38" i="1" s="1"/>
  <c r="L39" i="1"/>
  <c r="K39" i="1"/>
  <c r="K38" i="1" s="1"/>
  <c r="K31" i="1" s="1"/>
  <c r="L38" i="1"/>
  <c r="L36" i="1"/>
  <c r="K36" i="1"/>
  <c r="J36" i="1"/>
  <c r="I36" i="1"/>
  <c r="L34" i="1"/>
  <c r="K34" i="1"/>
  <c r="J34" i="1"/>
  <c r="I34" i="1"/>
  <c r="L33" i="1"/>
  <c r="K33" i="1"/>
  <c r="J33" i="1"/>
  <c r="J32" i="1" s="1"/>
  <c r="J31" i="1" s="1"/>
  <c r="I33" i="1"/>
  <c r="I32" i="1" s="1"/>
  <c r="I31" i="1" s="1"/>
  <c r="L32" i="1"/>
  <c r="K32" i="1"/>
  <c r="L31" i="1"/>
  <c r="K30" i="1" l="1"/>
  <c r="K360" i="1" s="1"/>
  <c r="L30" i="1"/>
  <c r="L360" i="1" s="1"/>
  <c r="I160" i="1"/>
  <c r="J160" i="1"/>
  <c r="J30" i="1" s="1"/>
  <c r="I263" i="1"/>
  <c r="I296" i="1"/>
  <c r="I328" i="1"/>
  <c r="I62" i="1"/>
  <c r="I61" i="1" s="1"/>
  <c r="I131" i="1"/>
  <c r="I151" i="1"/>
  <c r="I150" i="1" s="1"/>
  <c r="I165" i="1"/>
  <c r="I208" i="1"/>
  <c r="I177" i="1" s="1"/>
  <c r="I231" i="1"/>
  <c r="I230" i="1" s="1"/>
  <c r="J296" i="1"/>
  <c r="J328" i="1"/>
  <c r="I30" i="1" l="1"/>
  <c r="J295" i="1"/>
  <c r="J176" i="1" s="1"/>
  <c r="J360" i="1"/>
  <c r="I295" i="1"/>
  <c r="I176" i="1" s="1"/>
  <c r="I360" i="1" l="1"/>
</calcChain>
</file>

<file path=xl/sharedStrings.xml><?xml version="1.0" encoding="utf-8"?>
<sst xmlns="http://schemas.openxmlformats.org/spreadsheetml/2006/main" count="385" uniqueCount="242">
  <si>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</si>
  <si>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</si>
  <si>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</si>
  <si>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</si>
  <si>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</si>
  <si>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</si>
  <si>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</si>
  <si>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</si>
  <si>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</si>
  <si>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</si>
  <si>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</si>
  <si>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</si>
  <si>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</si>
  <si>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</si>
  <si>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</si>
  <si>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</si>
  <si>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</si>
  <si>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</si>
  <si>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</si>
  <si>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</si>
  <si>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</si>
  <si>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</si>
  <si>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</si>
  <si>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</si>
  <si>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</si>
  <si>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</si>
  <si>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</si>
  <si>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</si>
  <si>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</si>
  <si>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</si>
  <si>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</si>
  <si>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</si>
  <si>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</si>
  <si>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</si>
  <si>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</si>
  <si>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</si>
  <si>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</si>
  <si>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</si>
  <si>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</si>
  <si>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</si>
  <si>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</si>
  <si>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</si>
  <si>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</si>
  <si>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</si>
  <si>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</si>
  <si>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</si>
  <si>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</si>
  <si>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</si>
  <si>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</si>
  <si>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</si>
  <si>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</si>
  <si>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</si>
  <si>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</si>
  <si>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</si>
  <si>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</si>
  <si>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</si>
  <si>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</si>
  <si>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</si>
  <si>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</si>
  <si>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</si>
  <si>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</si>
  <si>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</si>
  <si>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</si>
  <si>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</si>
  <si>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</si>
  <si>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</si>
  <si>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</si>
  <si>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</si>
  <si>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</si>
  <si>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</si>
  <si>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</si>
  <si>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</si>
  <si>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</si>
  <si>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</si>
  <si>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</si>
  <si>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</si>
  <si>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</si>
  <si>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</si>
  <si>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</si>
  <si>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</si>
  <si>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</si>
  <si>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</si>
  <si>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</si>
  <si>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</si>
  <si>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</si>
  <si>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</si>
  <si>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</si>
  <si>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</si>
  <si>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</si>
  <si>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</si>
  <si>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</si>
  <si>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</si>
  <si>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</si>
  <si>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</si>
  <si>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</si>
  <si>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</si>
  <si>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</si>
  <si>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</si>
  <si>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</si>
  <si>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</si>
  <si>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</si>
  <si>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</si>
  <si>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</si>
  <si>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</si>
  <si>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</si>
  <si>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</si>
  <si>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</si>
  <si>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</si>
  <si>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</si>
  <si>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</si>
  <si>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</si>
  <si>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</si>
  <si>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</si>
  <si>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</si>
  <si>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</si>
  <si>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</si>
  <si>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</si>
  <si>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</si>
  <si>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</si>
  <si>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</si>
  <si>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</si>
  <si>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</si>
  <si>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</si>
  <si>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</si>
  <si>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</si>
  <si>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</si>
  <si>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</si>
  <si>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</si>
  <si>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</si>
  <si>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</si>
  <si>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</si>
  <si>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</si>
  <si>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</si>
  <si>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</si>
  <si>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</si>
  <si>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</si>
  <si>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</si>
  <si>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</si>
  <si>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</si>
  <si>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</si>
  <si>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</si>
  <si>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</si>
  <si>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</si>
  <si>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</si>
  <si>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</si>
  <si>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</si>
  <si>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</si>
  <si>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</si>
  <si>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</si>
  <si>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</si>
  <si>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</si>
  <si>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</si>
  <si>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</si>
  <si>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</si>
  <si>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</si>
  <si>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</si>
  <si>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</si>
  <si>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</si>
  <si>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</si>
  <si>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</si>
  <si>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</si>
  <si>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</si>
  <si>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</si>
  <si>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</si>
  <si>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</si>
  <si>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</si>
  <si>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</si>
  <si>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</si>
  <si>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</si>
  <si>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</si>
  <si>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</si>
  <si>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</si>
  <si>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</si>
  <si>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</si>
  <si>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</si>
  <si>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</si>
  <si>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</si>
  <si>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</si>
  <si>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</si>
  <si>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</si>
  <si>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</si>
  <si>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</si>
  <si>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</si>
  <si>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</si>
  <si>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</si>
  <si>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</si>
  <si>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</si>
  <si>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</si>
  <si>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</si>
  <si>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</si>
  <si>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</si>
  <si>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</si>
  <si>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</si>
  <si>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</si>
  <si>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</si>
  <si>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</si>
  <si>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</si>
  <si>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</si>
  <si>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</si>
  <si>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</si>
  <si>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</si>
  <si>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</si>
  <si>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</si>
  <si>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</si>
  <si>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</si>
  <si>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</si>
  <si>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</si>
  <si>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</si>
  <si>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</si>
  <si>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</si>
  <si>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</si>
  <si>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</si>
  <si>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</si>
  <si>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</si>
  <si>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</si>
  <si>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</si>
  <si>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</si>
  <si>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</si>
  <si>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</si>
  <si>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</si>
  <si>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</si>
  <si>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</si>
  <si>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</si>
  <si>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</si>
  <si>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</si>
  <si>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</si>
  <si>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</si>
  <si>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</si>
  <si>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</si>
  <si>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</si>
  <si>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</si>
  <si>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</si>
  <si>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</si>
  <si>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</si>
  <si>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</si>
  <si>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</si>
  <si>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Socialinės paramos įgyvendinimas ir sveikatos apsaugos paslaugų gerinimas</t>
  </si>
  <si>
    <t>O</t>
  </si>
  <si>
    <t>1O</t>
  </si>
  <si>
    <t>O4</t>
  </si>
  <si>
    <t>O1</t>
  </si>
  <si>
    <t>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</si>
</sst>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N27" sqref="N27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197" t="s">
        <v>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10</v>
      </c>
      <c r="H10" s="198"/>
      <c r="I10" s="198"/>
      <c r="J10" s="198"/>
      <c r="K10" s="198"/>
    </row>
    <row r="11" spans="1:13" ht="12" customHeight="1" x14ac:dyDescent="0.25">
      <c r="G11" s="199" t="s">
        <v>11</v>
      </c>
      <c r="H11" s="199"/>
      <c r="I11" s="199"/>
      <c r="J11" s="199"/>
      <c r="K11" s="199"/>
    </row>
    <row r="12" spans="1:13" ht="9" customHeight="1" x14ac:dyDescent="0.25"/>
    <row r="13" spans="1:13" ht="12" customHeight="1" x14ac:dyDescent="0.25">
      <c r="B13" s="197" t="s">
        <v>12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00" t="s">
        <v>13</v>
      </c>
      <c r="H15" s="200"/>
      <c r="I15" s="200"/>
      <c r="J15" s="200"/>
      <c r="K15" s="200"/>
    </row>
    <row r="16" spans="1:13" ht="11.25" customHeight="1" x14ac:dyDescent="0.25">
      <c r="G16" s="201" t="s">
        <v>14</v>
      </c>
      <c r="H16" s="201"/>
      <c r="I16" s="201"/>
      <c r="J16" s="201"/>
      <c r="K16" s="201"/>
    </row>
    <row r="17" spans="1:13" ht="14.25" customHeight="1" x14ac:dyDescent="0.25">
      <c r="B17" s="1"/>
      <c r="C17" s="1"/>
      <c r="D17" s="1"/>
      <c r="E17" s="202" t="s">
        <v>236</v>
      </c>
      <c r="F17" s="203"/>
      <c r="G17" s="204"/>
      <c r="H17" s="204"/>
      <c r="I17" s="204"/>
      <c r="J17" s="204"/>
      <c r="K17" s="204"/>
      <c r="L17" s="1"/>
    </row>
    <row r="18" spans="1:13" ht="12" customHeight="1" x14ac:dyDescent="0.25">
      <c r="A18" s="205" t="s">
        <v>15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206"/>
      <c r="D22" s="207"/>
      <c r="E22" s="207"/>
      <c r="F22" s="208"/>
      <c r="G22" s="207"/>
      <c r="H22" s="207"/>
      <c r="I22" s="207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165" t="s">
        <v>237</v>
      </c>
      <c r="L23" s="21">
        <v>3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92" t="s">
        <v>25</v>
      </c>
      <c r="H25" s="192"/>
      <c r="I25" s="166" t="s">
        <v>238</v>
      </c>
      <c r="J25" s="167" t="s">
        <v>239</v>
      </c>
      <c r="K25" s="168" t="s">
        <v>240</v>
      </c>
      <c r="L25" s="168" t="s">
        <v>241</v>
      </c>
    </row>
    <row r="26" spans="1:13" ht="41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33"/>
      <c r="L26" s="34" t="s">
        <v>26</v>
      </c>
    </row>
    <row r="27" spans="1:13" ht="24" customHeight="1" x14ac:dyDescent="0.25">
      <c r="A27" s="176" t="s">
        <v>27</v>
      </c>
      <c r="B27" s="177"/>
      <c r="C27" s="177"/>
      <c r="D27" s="177"/>
      <c r="E27" s="177"/>
      <c r="F27" s="177"/>
      <c r="G27" s="180" t="s">
        <v>28</v>
      </c>
      <c r="H27" s="182" t="s">
        <v>29</v>
      </c>
      <c r="I27" s="184" t="s">
        <v>30</v>
      </c>
      <c r="J27" s="185"/>
      <c r="K27" s="186" t="s">
        <v>31</v>
      </c>
      <c r="L27" s="188" t="s">
        <v>32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5" t="s">
        <v>33</v>
      </c>
      <c r="J28" s="36" t="s">
        <v>34</v>
      </c>
      <c r="K28" s="187"/>
      <c r="L28" s="189"/>
    </row>
    <row r="29" spans="1:13" ht="11.25" customHeight="1" x14ac:dyDescent="0.25">
      <c r="A29" s="170" t="s">
        <v>35</v>
      </c>
      <c r="B29" s="171"/>
      <c r="C29" s="171"/>
      <c r="D29" s="171"/>
      <c r="E29" s="171"/>
      <c r="F29" s="172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20100</v>
      </c>
      <c r="J30" s="48">
        <f>SUM(J31+J42+J61+J82+J89+J109+J131+J150+J160)</f>
        <v>20100</v>
      </c>
      <c r="K30" s="49">
        <f>SUM(K31+K42+K61+K82+K89+K109+K131+K150+K160)</f>
        <v>20600</v>
      </c>
      <c r="L30" s="48">
        <f>SUM(L31+L42+L61+L82+L89+L109+L131+L150+L160)</f>
        <v>20600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20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/>
      <c r="J46" s="68"/>
      <c r="K46" s="68"/>
      <c r="L46" s="68"/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5" hidden="1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3.75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6.7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6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20100</v>
      </c>
      <c r="J131" s="98">
        <f>SUM(J132+J137+J145)</f>
        <v>20100</v>
      </c>
      <c r="K131" s="49">
        <f>SUM(K132+K137+K145)</f>
        <v>20600</v>
      </c>
      <c r="L131" s="48">
        <f>SUM(L132+L137+L145)</f>
        <v>20600</v>
      </c>
    </row>
    <row r="132" spans="1:12" ht="12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0.7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0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20100</v>
      </c>
      <c r="J137" s="101">
        <f t="shared" si="14"/>
        <v>20100</v>
      </c>
      <c r="K137" s="56">
        <f t="shared" si="14"/>
        <v>20600</v>
      </c>
      <c r="L137" s="57">
        <f t="shared" si="14"/>
        <v>20600</v>
      </c>
    </row>
    <row r="138" spans="1:12" ht="26.25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20100</v>
      </c>
      <c r="J138" s="98">
        <f t="shared" si="14"/>
        <v>20100</v>
      </c>
      <c r="K138" s="49">
        <f t="shared" si="14"/>
        <v>20600</v>
      </c>
      <c r="L138" s="48">
        <f t="shared" si="14"/>
        <v>20600</v>
      </c>
    </row>
    <row r="139" spans="1:12" ht="26.25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20100</v>
      </c>
      <c r="J139" s="98">
        <f>SUM(J140:J141)</f>
        <v>20100</v>
      </c>
      <c r="K139" s="49">
        <f>SUM(K140:K141)</f>
        <v>20600</v>
      </c>
      <c r="L139" s="48">
        <f>SUM(L140:L141)</f>
        <v>20600</v>
      </c>
    </row>
    <row r="140" spans="1:12" ht="12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3.5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>
        <v>20100</v>
      </c>
      <c r="J141" s="68">
        <v>20100</v>
      </c>
      <c r="K141" s="68">
        <v>20600</v>
      </c>
      <c r="L141" s="68">
        <v>20600</v>
      </c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17.2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1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6.7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0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12.7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4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6.7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2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6.7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20100</v>
      </c>
      <c r="J360" s="117">
        <f>SUM(J30+J176)</f>
        <v>20100</v>
      </c>
      <c r="K360" s="117">
        <f>SUM(K30+K176)</f>
        <v>20600</v>
      </c>
      <c r="L360" s="117">
        <f>SUM(L30+L176)</f>
        <v>20600</v>
      </c>
    </row>
    <row r="361" spans="1:12" ht="9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228</v>
      </c>
      <c r="H362" s="16"/>
      <c r="I362" s="157"/>
      <c r="J362" s="155"/>
      <c r="K362" s="191" t="s">
        <v>229</v>
      </c>
      <c r="L362" s="191"/>
    </row>
    <row r="363" spans="1:12" ht="18.75" customHeight="1" x14ac:dyDescent="0.25">
      <c r="A363" s="158"/>
      <c r="B363" s="158"/>
      <c r="C363" s="158"/>
      <c r="D363" s="159" t="s">
        <v>230</v>
      </c>
      <c r="E363" s="1"/>
      <c r="F363" s="24"/>
      <c r="G363" s="1"/>
      <c r="H363" s="160"/>
      <c r="I363" s="161" t="s">
        <v>231</v>
      </c>
      <c r="K363" s="173" t="s">
        <v>232</v>
      </c>
      <c r="L363" s="173"/>
    </row>
    <row r="364" spans="1:12" ht="10.5" customHeight="1" x14ac:dyDescent="0.25">
      <c r="I364" s="162"/>
      <c r="K364" s="162"/>
      <c r="L364" s="162"/>
    </row>
    <row r="365" spans="1:12" ht="12.75" customHeight="1" x14ac:dyDescent="0.25">
      <c r="D365" s="26"/>
      <c r="E365" s="26"/>
      <c r="F365" s="32"/>
      <c r="G365" s="26" t="s">
        <v>233</v>
      </c>
      <c r="I365" s="162"/>
      <c r="K365" s="190" t="s">
        <v>234</v>
      </c>
      <c r="L365" s="190"/>
    </row>
    <row r="366" spans="1:12" ht="26.25" customHeight="1" x14ac:dyDescent="0.25">
      <c r="D366" s="174" t="s">
        <v>235</v>
      </c>
      <c r="E366" s="175"/>
      <c r="F366" s="175"/>
      <c r="G366" s="175"/>
      <c r="H366" s="163"/>
      <c r="I366" s="164" t="s">
        <v>231</v>
      </c>
      <c r="K366" s="173" t="s">
        <v>232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2021-01-15T14:53:59Z</cp:lastPrinted>
  <dcterms:modified xsi:type="dcterms:W3CDTF">2021-01-15T14:54:24Z</dcterms:modified>
</cp:coreProperties>
</file>