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Ketv.ataskaitos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I17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K296" i="1" s="1"/>
  <c r="K295" i="1" s="1"/>
  <c r="J297" i="1"/>
  <c r="I297" i="1"/>
  <c r="L296" i="1"/>
  <c r="J296" i="1"/>
  <c r="I296" i="1"/>
  <c r="L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L230" i="1" s="1"/>
  <c r="L176" i="1" s="1"/>
  <c r="K231" i="1"/>
  <c r="J231" i="1"/>
  <c r="I231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K179" i="1" s="1"/>
  <c r="K178" i="1" s="1"/>
  <c r="K177" i="1" s="1"/>
  <c r="J180" i="1"/>
  <c r="I180" i="1"/>
  <c r="L179" i="1"/>
  <c r="J179" i="1"/>
  <c r="I179" i="1"/>
  <c r="L178" i="1"/>
  <c r="J178" i="1"/>
  <c r="I178" i="1"/>
  <c r="L177" i="1"/>
  <c r="J177" i="1"/>
  <c r="I177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I42" i="1" s="1"/>
  <c r="I30" i="1" s="1"/>
  <c r="L42" i="1"/>
  <c r="K42" i="1"/>
  <c r="J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K176" i="1" l="1"/>
  <c r="K360" i="1" s="1"/>
  <c r="L360" i="1"/>
  <c r="J360" i="1"/>
  <c r="I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<sst xmlns="http://schemas.openxmlformats.org/spreadsheetml/2006/main" count="385" uniqueCount="241">
  <si>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</si>
  <si>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</si>
  <si>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</si>
  <si>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</si>
  <si>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</si>
  <si>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</si>
  <si>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</si>
  <si>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</si>
  <si>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</si>
  <si>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rugsėjo 30 d.</t>
  </si>
  <si>
    <t>ketvirtinė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</si>
  <si>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</si>
  <si>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</si>
  <si>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</si>
  <si>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</si>
  <si>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</si>
  <si>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</si>
  <si>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</si>
  <si>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</si>
  <si>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</si>
  <si>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</si>
  <si>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</si>
  <si>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4.1.3.4.1.01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</si>
  <si>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</si>
  <si>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</si>
  <si>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</si>
  <si>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</si>
  <si>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</si>
  <si>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</si>
  <si>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</si>
  <si>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</si>
  <si>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</si>
  <si>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</si>
  <si>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</si>
  <si>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</si>
  <si>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</si>
  <si>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</si>
  <si>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</si>
  <si>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</si>
  <si>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</si>
  <si>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</si>
  <si>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</si>
  <si>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</si>
  <si>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</si>
  <si>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</si>
  <si>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</si>
  <si>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</si>
  <si>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</si>
  <si>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</si>
  <si>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</si>
  <si>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</si>
  <si>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</si>
  <si>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</si>
  <si>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</si>
  <si>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</si>
  <si>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</si>
  <si>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</si>
  <si>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</si>
  <si>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</si>
  <si>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</si>
  <si>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</si>
  <si>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</si>
  <si>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</si>
  <si>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</si>
  <si>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</si>
  <si>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</si>
  <si>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</si>
  <si>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</si>
  <si>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</si>
  <si>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</si>
  <si>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</si>
  <si>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</si>
  <si>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</si>
  <si>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</si>
  <si>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</si>
  <si>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</si>
  <si>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</si>
  <si>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</si>
  <si>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</si>
  <si>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</si>
  <si>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</si>
  <si>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</si>
  <si>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</si>
  <si>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</si>
  <si>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</si>
  <si>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</si>
  <si>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</si>
  <si>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</si>
  <si>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</si>
  <si>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</si>
  <si>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</si>
  <si>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</si>
  <si>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</si>
  <si>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</si>
  <si>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</si>
  <si>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</si>
  <si>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</si>
  <si>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</si>
  <si>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</si>
  <si>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</si>
  <si>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</si>
  <si>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</si>
  <si>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</si>
  <si>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</si>
  <si>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</si>
  <si>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</si>
  <si>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</si>
  <si>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</si>
  <si>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</si>
  <si>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</si>
  <si>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</si>
  <si>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</si>
  <si>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</si>
  <si>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</si>
  <si>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</si>
  <si>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</si>
  <si>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</si>
  <si>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</si>
  <si>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</si>
  <si>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</si>
  <si>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</si>
  <si>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</si>
  <si>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</si>
  <si>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</si>
  <si>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</si>
  <si>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</si>
  <si>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</si>
  <si>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</si>
  <si>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</si>
  <si>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</si>
  <si>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</si>
  <si>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</si>
  <si>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</si>
  <si>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</si>
  <si>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</si>
  <si>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</si>
  <si>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</si>
  <si>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</si>
  <si>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</si>
  <si>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</si>
  <si>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</si>
  <si>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</si>
  <si>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</si>
  <si>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</si>
  <si>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</si>
  <si>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</si>
  <si>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</si>
  <si>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</si>
  <si>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</si>
  <si>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</si>
  <si>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</si>
  <si>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</si>
  <si>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</si>
  <si>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</si>
  <si>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</si>
  <si>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</si>
  <si>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</si>
  <si>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</si>
  <si>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</si>
  <si>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</si>
  <si>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</si>
  <si>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</si>
  <si>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</si>
  <si>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</si>
  <si>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</si>
  <si>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</si>
  <si>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</si>
  <si>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</si>
  <si>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</si>
  <si>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</si>
  <si>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</si>
  <si>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</si>
  <si>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</si>
  <si>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</si>
  <si>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</si>
  <si>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</si>
  <si>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</si>
  <si>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</si>
  <si>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</si>
  <si>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</si>
  <si>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</si>
  <si>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</si>
  <si>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</si>
  <si>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</si>
  <si>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</si>
  <si>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</si>
  <si>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</si>
  <si>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</si>
  <si>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</si>
  <si>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</si>
  <si>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</si>
  <si>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</si>
  <si>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</si>
  <si>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</si>
  <si>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</si>
  <si>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</si>
  <si>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</si>
  <si>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</si>
  <si>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</si>
  <si>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</si>
  <si>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</si>
  <si>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</si>
  <si>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</si>
  <si>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</si>
  <si>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</si>
  <si>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</si>
  <si>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</si>
  <si>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</si>
  <si>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</si>
  <si>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</si>
  <si>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</si>
  <si>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</si>
  <si>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</si>
  <si>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</si>
  <si>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</si>
  <si>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</si>
  <si>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</si>
  <si>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</si>
  <si>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</si>
  <si>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</si>
  <si>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</si>
  <si>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</si>
  <si>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</si>
  <si>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</si>
  <si>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</si>
  <si>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</si>
  <si>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</si>
  <si>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</si>
  <si>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</si>
  <si>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</si>
  <si>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</si>
  <si>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</si>
  <si>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</si>
  <si>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</si>
  <si>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</si>
  <si>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2020 m. spalio 13  d.</t>
  </si>
  <si>
    <t xml:space="preserve">                                                             Švietimo paslaugų užtikrinimas ir gerinimas</t>
  </si>
  <si>
    <t>O</t>
  </si>
  <si>
    <t>O9</t>
  </si>
  <si>
    <t>O2</t>
  </si>
  <si>
    <t>O1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</si>
</sst>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/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colorId="9" workbookViewId="0">
      <selection activeCell="K393" sqref="K393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6" t="s">
        <v>7</v>
      </c>
      <c r="B7" s="167"/>
      <c r="C7" s="167"/>
      <c r="D7" s="167"/>
      <c r="E7" s="167"/>
      <c r="F7" s="168"/>
      <c r="G7" s="167"/>
      <c r="H7" s="167"/>
      <c r="I7" s="167"/>
      <c r="J7" s="167"/>
      <c r="K7" s="167"/>
      <c r="L7" s="167"/>
    </row>
    <row r="8" spans="1:13" ht="14.25" customHeight="1" x14ac:dyDescent="0.25">
      <c r="A8" s="13"/>
      <c r="B8" s="14"/>
      <c r="C8" s="14"/>
      <c r="D8" s="14"/>
      <c r="E8" s="14"/>
      <c r="F8" s="15"/>
      <c r="G8" s="169" t="s">
        <v>8</v>
      </c>
      <c r="H8" s="169"/>
      <c r="I8" s="169"/>
      <c r="J8" s="169"/>
      <c r="K8" s="169"/>
      <c r="L8" s="14"/>
    </row>
    <row r="9" spans="1:13" ht="16.5" customHeight="1" x14ac:dyDescent="0.25">
      <c r="A9" s="170" t="s">
        <v>9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13" ht="15.75" customHeight="1" x14ac:dyDescent="0.25">
      <c r="G10" s="171" t="s">
        <v>10</v>
      </c>
      <c r="H10" s="171"/>
      <c r="I10" s="171"/>
      <c r="J10" s="171"/>
      <c r="K10" s="171"/>
    </row>
    <row r="11" spans="1:13" ht="12" customHeight="1" x14ac:dyDescent="0.25">
      <c r="G11" s="172" t="s">
        <v>11</v>
      </c>
      <c r="H11" s="172"/>
      <c r="I11" s="172"/>
      <c r="J11" s="172"/>
      <c r="K11" s="172"/>
    </row>
    <row r="12" spans="1:13" ht="9" customHeight="1" x14ac:dyDescent="0.25"/>
    <row r="13" spans="1:13" ht="12" customHeight="1" x14ac:dyDescent="0.25">
      <c r="B13" s="170" t="s">
        <v>12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</row>
    <row r="14" spans="1:13" ht="12" customHeight="1" x14ac:dyDescent="0.25">
      <c r="K14" s="3"/>
      <c r="L14" s="3"/>
    </row>
    <row r="15" spans="1:13" ht="12.75" customHeight="1" x14ac:dyDescent="0.25">
      <c r="G15" s="204" t="s">
        <v>235</v>
      </c>
      <c r="H15" s="173"/>
      <c r="I15" s="173"/>
      <c r="J15" s="173"/>
      <c r="K15" s="173"/>
    </row>
    <row r="16" spans="1:13" ht="11.25" customHeight="1" x14ac:dyDescent="0.25">
      <c r="G16" s="174" t="s">
        <v>13</v>
      </c>
      <c r="H16" s="174"/>
      <c r="I16" s="174"/>
      <c r="J16" s="174"/>
      <c r="K16" s="174"/>
    </row>
    <row r="17" spans="1:13" ht="14.25" customHeight="1" x14ac:dyDescent="0.25">
      <c r="B17" s="1"/>
      <c r="C17" s="1"/>
      <c r="D17" s="1"/>
      <c r="E17" s="205" t="s">
        <v>236</v>
      </c>
      <c r="F17" s="176"/>
      <c r="G17" s="175"/>
      <c r="H17" s="175"/>
      <c r="I17" s="175"/>
      <c r="J17" s="175"/>
      <c r="K17" s="175"/>
      <c r="L17" s="1"/>
    </row>
    <row r="18" spans="1:13" ht="12" customHeight="1" x14ac:dyDescent="0.25">
      <c r="A18" s="177" t="s">
        <v>14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8"/>
      <c r="D22" s="179"/>
      <c r="E22" s="179"/>
      <c r="F22" s="180"/>
      <c r="G22" s="179"/>
      <c r="H22" s="179"/>
      <c r="I22" s="179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06" t="s">
        <v>237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65" t="s">
        <v>24</v>
      </c>
      <c r="H25" s="165"/>
      <c r="I25" s="207" t="s">
        <v>238</v>
      </c>
      <c r="J25" s="208" t="s">
        <v>239</v>
      </c>
      <c r="K25" s="209" t="s">
        <v>239</v>
      </c>
      <c r="L25" s="209" t="s">
        <v>240</v>
      </c>
    </row>
    <row r="26" spans="1:13" ht="41.25" customHeight="1" x14ac:dyDescent="0.25">
      <c r="A26" s="181"/>
      <c r="B26" s="181"/>
      <c r="C26" s="181"/>
      <c r="D26" s="181"/>
      <c r="E26" s="181"/>
      <c r="F26" s="181"/>
      <c r="G26" s="181"/>
      <c r="H26" s="181"/>
      <c r="I26" s="32"/>
      <c r="J26" s="32"/>
      <c r="K26" s="33"/>
      <c r="L26" s="34" t="s">
        <v>25</v>
      </c>
    </row>
    <row r="27" spans="1:13" ht="24" customHeight="1" x14ac:dyDescent="0.25">
      <c r="A27" s="188" t="s">
        <v>26</v>
      </c>
      <c r="B27" s="189"/>
      <c r="C27" s="189"/>
      <c r="D27" s="189"/>
      <c r="E27" s="189"/>
      <c r="F27" s="189"/>
      <c r="G27" s="192" t="s">
        <v>27</v>
      </c>
      <c r="H27" s="194" t="s">
        <v>28</v>
      </c>
      <c r="I27" s="196" t="s">
        <v>29</v>
      </c>
      <c r="J27" s="197"/>
      <c r="K27" s="198" t="s">
        <v>30</v>
      </c>
      <c r="L27" s="200" t="s">
        <v>31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35" t="s">
        <v>32</v>
      </c>
      <c r="J28" s="36" t="s">
        <v>33</v>
      </c>
      <c r="K28" s="199"/>
      <c r="L28" s="201"/>
    </row>
    <row r="29" spans="1:13" ht="11.25" customHeight="1" x14ac:dyDescent="0.25">
      <c r="A29" s="182" t="s">
        <v>34</v>
      </c>
      <c r="B29" s="183"/>
      <c r="C29" s="183"/>
      <c r="D29" s="183"/>
      <c r="E29" s="183"/>
      <c r="F29" s="184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200</v>
      </c>
      <c r="J30" s="48">
        <f>SUM(J31+J42+J61+J82+J89+J109+J131+J150+J160)</f>
        <v>200</v>
      </c>
      <c r="K30" s="49">
        <f>SUM(K31+K42+K61+K82+K89+K109+K131+K150+K160)</f>
        <v>0</v>
      </c>
      <c r="L30" s="48">
        <f>SUM(L31+L42+L61+L82+L89+L109+L131+L150+L160)</f>
        <v>0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200</v>
      </c>
      <c r="J31" s="48">
        <f>SUM(J32+J38)</f>
        <v>200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200</v>
      </c>
      <c r="J32" s="48">
        <f>SUM(J33)</f>
        <v>200</v>
      </c>
      <c r="K32" s="49">
        <f>SUM(K33)</f>
        <v>0</v>
      </c>
      <c r="L32" s="48">
        <f>SUM(L33)</f>
        <v>0</v>
      </c>
      <c r="M32" s="63"/>
    </row>
    <row r="33" spans="1:15" ht="13.5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200</v>
      </c>
      <c r="J33" s="48">
        <f t="shared" ref="J33:L34" si="0">SUM(J34)</f>
        <v>200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200</v>
      </c>
      <c r="J34" s="49">
        <f t="shared" si="0"/>
        <v>200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>
        <v>200</v>
      </c>
      <c r="J35" s="68">
        <v>200</v>
      </c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15.7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0</v>
      </c>
      <c r="J42" s="73">
        <f t="shared" si="2"/>
        <v>0</v>
      </c>
      <c r="K42" s="72">
        <f t="shared" si="2"/>
        <v>0</v>
      </c>
      <c r="L42" s="72">
        <f t="shared" si="2"/>
        <v>0</v>
      </c>
    </row>
    <row r="43" spans="1:15" ht="18.7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0</v>
      </c>
      <c r="J43" s="49">
        <f t="shared" si="2"/>
        <v>0</v>
      </c>
      <c r="K43" s="48">
        <f t="shared" si="2"/>
        <v>0</v>
      </c>
      <c r="L43" s="49">
        <f t="shared" si="2"/>
        <v>0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0</v>
      </c>
      <c r="J44" s="49">
        <f t="shared" si="2"/>
        <v>0</v>
      </c>
      <c r="K44" s="57">
        <f t="shared" si="2"/>
        <v>0</v>
      </c>
      <c r="L44" s="57">
        <f t="shared" si="2"/>
        <v>0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0</v>
      </c>
      <c r="J45" s="79">
        <f>SUM(J46:J60)</f>
        <v>0</v>
      </c>
      <c r="K45" s="80">
        <f>SUM(K46:K60)</f>
        <v>0</v>
      </c>
      <c r="L45" s="80">
        <f>SUM(L46:L60)</f>
        <v>0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/>
      <c r="J46" s="68"/>
      <c r="K46" s="68"/>
      <c r="L46" s="68"/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3.75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5" hidden="1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/>
      <c r="J60" s="68"/>
      <c r="K60" s="68"/>
      <c r="L60" s="68"/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4.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17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12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4.2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9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4.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3.7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2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19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0.7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6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6.7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9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200</v>
      </c>
      <c r="J360" s="117">
        <f>SUM(J30+J176)</f>
        <v>200</v>
      </c>
      <c r="K360" s="117">
        <f>SUM(K30+K176)</f>
        <v>0</v>
      </c>
      <c r="L360" s="117">
        <f>SUM(L30+L176)</f>
        <v>0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203" t="s">
        <v>228</v>
      </c>
      <c r="L362" s="203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85" t="s">
        <v>231</v>
      </c>
      <c r="L363" s="185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202" t="s">
        <v>233</v>
      </c>
      <c r="L365" s="202"/>
    </row>
    <row r="366" spans="1:12" ht="26.25" customHeight="1" x14ac:dyDescent="0.25">
      <c r="D366" s="186" t="s">
        <v>234</v>
      </c>
      <c r="E366" s="187"/>
      <c r="F366" s="187"/>
      <c r="G366" s="187"/>
      <c r="H366" s="163"/>
      <c r="I366" s="164" t="s">
        <v>230</v>
      </c>
      <c r="K366" s="185" t="s">
        <v>231</v>
      </c>
      <c r="L366" s="18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2020-10-13T11:59:29Z</dcterms:modified>
</cp:coreProperties>
</file>