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J353" i="1" s="1"/>
  <c r="J328" i="1" s="1"/>
  <c r="I354" i="1"/>
  <c r="I353" i="1" s="1"/>
  <c r="L353" i="1"/>
  <c r="K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L325" i="1"/>
  <c r="K325" i="1"/>
  <c r="J325" i="1"/>
  <c r="I325" i="1"/>
  <c r="I324" i="1" s="1"/>
  <c r="L324" i="1"/>
  <c r="K324" i="1"/>
  <c r="J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J296" i="1" s="1"/>
  <c r="J295" i="1" s="1"/>
  <c r="I298" i="1"/>
  <c r="I297" i="1" s="1"/>
  <c r="I296" i="1" s="1"/>
  <c r="L297" i="1"/>
  <c r="K297" i="1"/>
  <c r="L296" i="1"/>
  <c r="L295" i="1" s="1"/>
  <c r="K296" i="1"/>
  <c r="K295" i="1" s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L273" i="1"/>
  <c r="K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L264" i="1"/>
  <c r="K264" i="1"/>
  <c r="I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L249" i="1"/>
  <c r="K249" i="1"/>
  <c r="K231" i="1" s="1"/>
  <c r="K230" i="1" s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L232" i="1"/>
  <c r="K232" i="1"/>
  <c r="I232" i="1"/>
  <c r="L231" i="1"/>
  <c r="L230" i="1" s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I203" i="1"/>
  <c r="L202" i="1"/>
  <c r="K202" i="1"/>
  <c r="J202" i="1"/>
  <c r="J201" i="1" s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J178" i="1" s="1"/>
  <c r="I180" i="1"/>
  <c r="I179" i="1" s="1"/>
  <c r="I178" i="1" s="1"/>
  <c r="I177" i="1" s="1"/>
  <c r="L179" i="1"/>
  <c r="K179" i="1"/>
  <c r="L178" i="1"/>
  <c r="K178" i="1"/>
  <c r="L177" i="1"/>
  <c r="K177" i="1"/>
  <c r="L172" i="1"/>
  <c r="K172" i="1"/>
  <c r="J172" i="1"/>
  <c r="J171" i="1" s="1"/>
  <c r="I172" i="1"/>
  <c r="L171" i="1"/>
  <c r="K171" i="1"/>
  <c r="I171" i="1"/>
  <c r="L167" i="1"/>
  <c r="K167" i="1"/>
  <c r="J167" i="1"/>
  <c r="J166" i="1" s="1"/>
  <c r="I167" i="1"/>
  <c r="L166" i="1"/>
  <c r="K166" i="1"/>
  <c r="I166" i="1"/>
  <c r="I165" i="1" s="1"/>
  <c r="L165" i="1"/>
  <c r="K165" i="1"/>
  <c r="L163" i="1"/>
  <c r="K163" i="1"/>
  <c r="J163" i="1"/>
  <c r="J162" i="1" s="1"/>
  <c r="J161" i="1" s="1"/>
  <c r="I163" i="1"/>
  <c r="I162" i="1" s="1"/>
  <c r="I161" i="1" s="1"/>
  <c r="I160" i="1" s="1"/>
  <c r="L162" i="1"/>
  <c r="K162" i="1"/>
  <c r="L161" i="1"/>
  <c r="K161" i="1"/>
  <c r="L160" i="1"/>
  <c r="K160" i="1"/>
  <c r="L158" i="1"/>
  <c r="K158" i="1"/>
  <c r="J158" i="1"/>
  <c r="J157" i="1" s="1"/>
  <c r="I158" i="1"/>
  <c r="I157" i="1" s="1"/>
  <c r="I151" i="1" s="1"/>
  <c r="I150" i="1" s="1"/>
  <c r="L157" i="1"/>
  <c r="K157" i="1"/>
  <c r="L153" i="1"/>
  <c r="K153" i="1"/>
  <c r="J153" i="1"/>
  <c r="J152" i="1" s="1"/>
  <c r="J151" i="1" s="1"/>
  <c r="J150" i="1" s="1"/>
  <c r="I153" i="1"/>
  <c r="L152" i="1"/>
  <c r="K152" i="1"/>
  <c r="I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K131" i="1" s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I138" i="1" s="1"/>
  <c r="I137" i="1" s="1"/>
  <c r="L138" i="1"/>
  <c r="K138" i="1"/>
  <c r="L137" i="1"/>
  <c r="K137" i="1"/>
  <c r="L134" i="1"/>
  <c r="K134" i="1"/>
  <c r="J134" i="1"/>
  <c r="I134" i="1"/>
  <c r="I133" i="1" s="1"/>
  <c r="I132" i="1" s="1"/>
  <c r="L133" i="1"/>
  <c r="K133" i="1"/>
  <c r="J133" i="1"/>
  <c r="J132" i="1" s="1"/>
  <c r="L132" i="1"/>
  <c r="K132" i="1"/>
  <c r="L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L109" i="1" s="1"/>
  <c r="K119" i="1"/>
  <c r="L117" i="1"/>
  <c r="K117" i="1"/>
  <c r="J117" i="1"/>
  <c r="I117" i="1"/>
  <c r="I116" i="1" s="1"/>
  <c r="I115" i="1" s="1"/>
  <c r="L116" i="1"/>
  <c r="K116" i="1"/>
  <c r="J116" i="1"/>
  <c r="J115" i="1" s="1"/>
  <c r="L115" i="1"/>
  <c r="K115" i="1"/>
  <c r="L112" i="1"/>
  <c r="K112" i="1"/>
  <c r="J112" i="1"/>
  <c r="J111" i="1" s="1"/>
  <c r="J110" i="1" s="1"/>
  <c r="I112" i="1"/>
  <c r="I111" i="1" s="1"/>
  <c r="L111" i="1"/>
  <c r="K111" i="1"/>
  <c r="L110" i="1"/>
  <c r="K110" i="1"/>
  <c r="I110" i="1"/>
  <c r="I109" i="1" s="1"/>
  <c r="K109" i="1"/>
  <c r="L106" i="1"/>
  <c r="K106" i="1"/>
  <c r="J106" i="1"/>
  <c r="J105" i="1" s="1"/>
  <c r="I106" i="1"/>
  <c r="I105" i="1" s="1"/>
  <c r="L105" i="1"/>
  <c r="K105" i="1"/>
  <c r="L102" i="1"/>
  <c r="K102" i="1"/>
  <c r="J102" i="1"/>
  <c r="J101" i="1" s="1"/>
  <c r="J100" i="1" s="1"/>
  <c r="I102" i="1"/>
  <c r="L101" i="1"/>
  <c r="K101" i="1"/>
  <c r="I101" i="1"/>
  <c r="I100" i="1" s="1"/>
  <c r="L100" i="1"/>
  <c r="K100" i="1"/>
  <c r="L97" i="1"/>
  <c r="K97" i="1"/>
  <c r="J97" i="1"/>
  <c r="I97" i="1"/>
  <c r="L96" i="1"/>
  <c r="K96" i="1"/>
  <c r="J96" i="1"/>
  <c r="J95" i="1" s="1"/>
  <c r="I96" i="1"/>
  <c r="I95" i="1" s="1"/>
  <c r="L95" i="1"/>
  <c r="L89" i="1" s="1"/>
  <c r="K95" i="1"/>
  <c r="L92" i="1"/>
  <c r="K92" i="1"/>
  <c r="J92" i="1"/>
  <c r="J91" i="1" s="1"/>
  <c r="J90" i="1" s="1"/>
  <c r="I92" i="1"/>
  <c r="I91" i="1" s="1"/>
  <c r="I90" i="1" s="1"/>
  <c r="L91" i="1"/>
  <c r="K91" i="1"/>
  <c r="L90" i="1"/>
  <c r="K90" i="1"/>
  <c r="K89" i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K84" i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J63" i="1" s="1"/>
  <c r="J62" i="1" s="1"/>
  <c r="J61" i="1" s="1"/>
  <c r="I64" i="1"/>
  <c r="I63" i="1" s="1"/>
  <c r="I62" i="1" s="1"/>
  <c r="I61" i="1" s="1"/>
  <c r="L63" i="1"/>
  <c r="K63" i="1"/>
  <c r="L62" i="1"/>
  <c r="L61" i="1" s="1"/>
  <c r="K62" i="1"/>
  <c r="K61" i="1" s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I40" i="1"/>
  <c r="L39" i="1"/>
  <c r="K39" i="1"/>
  <c r="J39" i="1"/>
  <c r="J38" i="1" s="1"/>
  <c r="I39" i="1"/>
  <c r="I38" i="1" s="1"/>
  <c r="L38" i="1"/>
  <c r="K38" i="1"/>
  <c r="L36" i="1"/>
  <c r="K36" i="1"/>
  <c r="J36" i="1"/>
  <c r="I36" i="1"/>
  <c r="L34" i="1"/>
  <c r="K34" i="1"/>
  <c r="J34" i="1"/>
  <c r="I34" i="1"/>
  <c r="I33" i="1" s="1"/>
  <c r="I32" i="1" s="1"/>
  <c r="L33" i="1"/>
  <c r="K33" i="1"/>
  <c r="K32" i="1" s="1"/>
  <c r="K31" i="1" s="1"/>
  <c r="J33" i="1"/>
  <c r="L32" i="1"/>
  <c r="L31" i="1" s="1"/>
  <c r="J32" i="1"/>
  <c r="J31" i="1" l="1"/>
  <c r="I31" i="1"/>
  <c r="K30" i="1"/>
  <c r="L30" i="1"/>
  <c r="L360" i="1" s="1"/>
  <c r="J177" i="1"/>
  <c r="L176" i="1"/>
  <c r="K176" i="1"/>
  <c r="I89" i="1"/>
  <c r="I295" i="1"/>
  <c r="I131" i="1"/>
  <c r="J165" i="1"/>
  <c r="J160" i="1" s="1"/>
  <c r="J231" i="1"/>
  <c r="J263" i="1"/>
  <c r="I263" i="1"/>
  <c r="J89" i="1"/>
  <c r="J109" i="1"/>
  <c r="J131" i="1"/>
  <c r="I231" i="1"/>
  <c r="I328" i="1"/>
  <c r="K360" i="1" l="1"/>
  <c r="I30" i="1"/>
  <c r="I230" i="1"/>
  <c r="I176" i="1"/>
  <c r="J30" i="1"/>
  <c r="J230" i="1"/>
  <c r="J176" i="1" s="1"/>
  <c r="I360" i="1" l="1"/>
  <c r="J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<sst xmlns="http://schemas.openxmlformats.org/spreadsheetml/2006/main" count="385" uniqueCount="241">
  <si>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</si>
  <si>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</si>
  <si>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</si>
  <si>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</si>
  <si>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</si>
  <si>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</si>
  <si>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</si>
  <si>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</si>
  <si>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</si>
  <si>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</si>
  <si>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</si>
  <si>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</si>
  <si>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</si>
  <si>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</si>
  <si>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</si>
  <si>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</si>
  <si>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</si>
  <si>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</si>
  <si>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</si>
  <si>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</si>
  <si>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</si>
  <si>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</si>
  <si>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</si>
  <si>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</si>
  <si>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</si>
  <si>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</si>
  <si>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</si>
  <si>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</si>
  <si>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</si>
  <si>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</si>
  <si>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</si>
  <si>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</si>
  <si>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</si>
  <si>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</si>
  <si>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</si>
  <si>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</si>
  <si>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</si>
  <si>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</si>
  <si>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</si>
  <si>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</si>
  <si>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</si>
  <si>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</si>
  <si>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</si>
  <si>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</si>
  <si>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</si>
  <si>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</si>
  <si>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</si>
  <si>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</si>
  <si>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</si>
  <si>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</si>
  <si>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</si>
  <si>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</si>
  <si>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</si>
  <si>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</si>
  <si>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</si>
  <si>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</si>
  <si>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</si>
  <si>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</si>
  <si>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</si>
  <si>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</si>
  <si>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</si>
  <si>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</si>
  <si>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</si>
  <si>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</si>
  <si>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</si>
  <si>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</si>
  <si>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</si>
  <si>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</si>
  <si>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</si>
  <si>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</si>
  <si>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</si>
  <si>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</si>
  <si>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</si>
  <si>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</si>
  <si>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</si>
  <si>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</si>
  <si>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</si>
  <si>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</si>
  <si>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</si>
  <si>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</si>
  <si>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</si>
  <si>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</si>
  <si>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</si>
  <si>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</si>
  <si>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</si>
  <si>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</si>
  <si>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</si>
  <si>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</si>
  <si>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</si>
  <si>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</si>
  <si>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</si>
  <si>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</si>
  <si>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</si>
  <si>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</si>
  <si>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</si>
  <si>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</si>
  <si>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</si>
  <si>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</si>
  <si>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</si>
  <si>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</si>
  <si>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</si>
  <si>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</si>
  <si>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</si>
  <si>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</si>
  <si>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</si>
  <si>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</si>
  <si>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</si>
  <si>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</si>
  <si>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</si>
  <si>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</si>
  <si>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</si>
  <si>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</si>
  <si>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</si>
  <si>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</si>
  <si>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</si>
  <si>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</si>
  <si>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</si>
  <si>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</si>
  <si>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</si>
  <si>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</si>
  <si>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</si>
  <si>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</si>
  <si>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</si>
  <si>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</si>
  <si>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</si>
  <si>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</si>
  <si>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</si>
  <si>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</si>
  <si>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</si>
  <si>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</si>
  <si>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</si>
  <si>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</si>
  <si>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</si>
  <si>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</si>
  <si>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</si>
  <si>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</si>
  <si>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</si>
  <si>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</si>
  <si>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</si>
  <si>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</si>
  <si>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</si>
  <si>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</si>
  <si>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</si>
  <si>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</si>
  <si>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</si>
  <si>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</si>
  <si>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</si>
  <si>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</si>
  <si>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</si>
  <si>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</si>
  <si>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</si>
  <si>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</si>
  <si>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</si>
  <si>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</si>
  <si>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</si>
  <si>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</si>
  <si>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</si>
  <si>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</si>
  <si>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</si>
  <si>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</si>
  <si>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</si>
  <si>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</si>
  <si>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</si>
  <si>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</si>
  <si>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</si>
  <si>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</si>
  <si>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</si>
  <si>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</si>
  <si>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</si>
  <si>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</si>
  <si>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</si>
  <si>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</si>
  <si>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</si>
  <si>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</si>
  <si>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</si>
  <si>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</si>
  <si>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</si>
  <si>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</si>
  <si>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</si>
  <si>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</si>
  <si>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</si>
  <si>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</si>
  <si>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</si>
  <si>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</si>
  <si>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</si>
  <si>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</si>
  <si>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</si>
  <si>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</si>
  <si>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</si>
  <si>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</si>
  <si>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</si>
  <si>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</si>
  <si>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</si>
  <si>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</si>
  <si>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</si>
  <si>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</si>
  <si>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</si>
  <si>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</si>
  <si>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</si>
  <si>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</si>
  <si>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</si>
  <si>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</si>
  <si>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</si>
  <si>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</si>
  <si>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</si>
  <si>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</si>
  <si>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</si>
  <si>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</si>
  <si>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</si>
  <si>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</si>
  <si>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</si>
  <si>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</si>
  <si>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</si>
  <si>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</si>
  <si>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</si>
  <si>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</si>
  <si>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</si>
  <si>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</si>
  <si>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</si>
  <si>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</si>
  <si>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</si>
  <si>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</si>
  <si>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</si>
  <si>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</si>
  <si>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</si>
  <si>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</si>
  <si>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</si>
  <si>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</si>
  <si>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</si>
  <si>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</si>
  <si>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</si>
  <si>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</si>
  <si>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</si>
  <si>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</si>
  <si>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</si>
  <si>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</si>
  <si>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2020 m. spalio 13  d.</t>
  </si>
  <si>
    <t>O1</t>
  </si>
  <si>
    <t>O9</t>
  </si>
  <si>
    <t>O2</t>
  </si>
  <si>
    <t xml:space="preserve">            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</si>
</sst>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right"/>
    </xf>
    <xf numFmtId="0" fontId="3" fillId="0" borderId="1" xfId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0" fillId="0" borderId="2" xfId="1" applyFont="1" applyFill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4" colorId="9" workbookViewId="0">
      <selection activeCell="N30" sqref="N28:N3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205" t="s">
        <v>236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9" t="s">
        <v>240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4" t="s">
        <v>235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6" t="s">
        <v>238</v>
      </c>
      <c r="J25" s="207" t="s">
        <v>239</v>
      </c>
      <c r="K25" s="208" t="s">
        <v>239</v>
      </c>
      <c r="L25" s="208" t="s">
        <v>237</v>
      </c>
    </row>
    <row r="26" spans="1:13" ht="41.2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13900</v>
      </c>
      <c r="J30" s="48">
        <f>SUM(J31+J42+J61+J82+J89+J109+J131+J150+J160)</f>
        <v>10600</v>
      </c>
      <c r="K30" s="49">
        <f>SUM(K31+K42+K61+K82+K89+K109+K131+K150+K160)</f>
        <v>3220.2999999999997</v>
      </c>
      <c r="L30" s="48">
        <f>SUM(L31+L42+L61+L82+L89+L109+L131+L150+L160)</f>
        <v>3220.2999999999997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3.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7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13900</v>
      </c>
      <c r="J42" s="73">
        <f t="shared" si="2"/>
        <v>10600</v>
      </c>
      <c r="K42" s="72">
        <f t="shared" si="2"/>
        <v>3220.2999999999997</v>
      </c>
      <c r="L42" s="72">
        <f t="shared" si="2"/>
        <v>3220.2999999999997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13900</v>
      </c>
      <c r="J43" s="49">
        <f t="shared" si="2"/>
        <v>10600</v>
      </c>
      <c r="K43" s="48">
        <f t="shared" si="2"/>
        <v>3220.2999999999997</v>
      </c>
      <c r="L43" s="49">
        <f t="shared" si="2"/>
        <v>3220.2999999999997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13900</v>
      </c>
      <c r="J44" s="49">
        <f t="shared" si="2"/>
        <v>10600</v>
      </c>
      <c r="K44" s="57">
        <f t="shared" si="2"/>
        <v>3220.2999999999997</v>
      </c>
      <c r="L44" s="57">
        <f t="shared" si="2"/>
        <v>3220.2999999999997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13900</v>
      </c>
      <c r="J45" s="79">
        <f>SUM(J46:J60)</f>
        <v>10600</v>
      </c>
      <c r="K45" s="80">
        <f>SUM(K46:K60)</f>
        <v>3220.2999999999997</v>
      </c>
      <c r="L45" s="80">
        <f>SUM(L46:L60)</f>
        <v>3220.2999999999997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>
        <v>10800</v>
      </c>
      <c r="J46" s="68">
        <v>8000</v>
      </c>
      <c r="K46" s="68">
        <v>2749.47</v>
      </c>
      <c r="L46" s="68">
        <v>2749.47</v>
      </c>
      <c r="M46" s="63"/>
      <c r="N46" s="63"/>
    </row>
    <row r="47" spans="1:15" ht="23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4.7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>
        <v>3100</v>
      </c>
      <c r="J60" s="68">
        <v>2600</v>
      </c>
      <c r="K60" s="68">
        <v>470.83</v>
      </c>
      <c r="L60" s="68">
        <v>470.83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0.7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9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5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8.2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6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13.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1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6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7.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19.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9.7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6.7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13900</v>
      </c>
      <c r="J360" s="117">
        <f>SUM(J30+J176)</f>
        <v>10600</v>
      </c>
      <c r="K360" s="117">
        <f>SUM(K30+K176)</f>
        <v>3220.2999999999997</v>
      </c>
      <c r="L360" s="117">
        <f>SUM(L30+L176)</f>
        <v>3220.2999999999997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2020-10-13T11:02:48Z</dcterms:modified>
</cp:coreProperties>
</file>