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I324" i="1" s="1"/>
  <c r="L324" i="1"/>
  <c r="K324" i="1"/>
  <c r="J324" i="1"/>
  <c r="L322" i="1"/>
  <c r="K322" i="1"/>
  <c r="J322" i="1"/>
  <c r="I322" i="1"/>
  <c r="I321" i="1" s="1"/>
  <c r="L321" i="1"/>
  <c r="K321" i="1"/>
  <c r="J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I296" i="1" s="1"/>
  <c r="L297" i="1"/>
  <c r="K297" i="1"/>
  <c r="J297" i="1"/>
  <c r="L296" i="1"/>
  <c r="K296" i="1"/>
  <c r="J296" i="1"/>
  <c r="L295" i="1"/>
  <c r="K295" i="1"/>
  <c r="K176" i="1" s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L263" i="1"/>
  <c r="K263" i="1"/>
  <c r="J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L230" i="1"/>
  <c r="K230" i="1"/>
  <c r="J230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I209" i="1" s="1"/>
  <c r="I208" i="1" s="1"/>
  <c r="L209" i="1"/>
  <c r="K209" i="1"/>
  <c r="J209" i="1"/>
  <c r="L208" i="1"/>
  <c r="K208" i="1"/>
  <c r="J208" i="1"/>
  <c r="L203" i="1"/>
  <c r="K203" i="1"/>
  <c r="J203" i="1"/>
  <c r="I203" i="1"/>
  <c r="I202" i="1" s="1"/>
  <c r="I201" i="1" s="1"/>
  <c r="L202" i="1"/>
  <c r="K202" i="1"/>
  <c r="J202" i="1"/>
  <c r="L201" i="1"/>
  <c r="K201" i="1"/>
  <c r="J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L179" i="1"/>
  <c r="K179" i="1"/>
  <c r="J179" i="1"/>
  <c r="L178" i="1"/>
  <c r="K178" i="1"/>
  <c r="J178" i="1"/>
  <c r="L177" i="1"/>
  <c r="K177" i="1"/>
  <c r="J177" i="1"/>
  <c r="L176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I166" i="1" s="1"/>
  <c r="I165" i="1" s="1"/>
  <c r="L166" i="1"/>
  <c r="K166" i="1"/>
  <c r="J166" i="1"/>
  <c r="L165" i="1"/>
  <c r="K165" i="1"/>
  <c r="J165" i="1"/>
  <c r="L163" i="1"/>
  <c r="K163" i="1"/>
  <c r="J163" i="1"/>
  <c r="I163" i="1"/>
  <c r="L162" i="1"/>
  <c r="K162" i="1"/>
  <c r="J162" i="1"/>
  <c r="I162" i="1"/>
  <c r="I161" i="1" s="1"/>
  <c r="I160" i="1" s="1"/>
  <c r="L161" i="1"/>
  <c r="K161" i="1"/>
  <c r="J161" i="1"/>
  <c r="L160" i="1"/>
  <c r="K160" i="1"/>
  <c r="J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I151" i="1" s="1"/>
  <c r="I150" i="1" s="1"/>
  <c r="L151" i="1"/>
  <c r="K151" i="1"/>
  <c r="J151" i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I138" i="1" s="1"/>
  <c r="I137" i="1" s="1"/>
  <c r="L138" i="1"/>
  <c r="K138" i="1"/>
  <c r="J138" i="1"/>
  <c r="L137" i="1"/>
  <c r="K137" i="1"/>
  <c r="J137" i="1"/>
  <c r="L134" i="1"/>
  <c r="K134" i="1"/>
  <c r="J134" i="1"/>
  <c r="I134" i="1"/>
  <c r="I133" i="1" s="1"/>
  <c r="I132" i="1" s="1"/>
  <c r="L133" i="1"/>
  <c r="K133" i="1"/>
  <c r="J133" i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I110" i="1" s="1"/>
  <c r="I109" i="1" s="1"/>
  <c r="L110" i="1"/>
  <c r="K110" i="1"/>
  <c r="J110" i="1"/>
  <c r="L109" i="1"/>
  <c r="K109" i="1"/>
  <c r="J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I101" i="1" s="1"/>
  <c r="I100" i="1" s="1"/>
  <c r="L101" i="1"/>
  <c r="K101" i="1"/>
  <c r="J101" i="1"/>
  <c r="L100" i="1"/>
  <c r="K100" i="1"/>
  <c r="J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I92" i="1"/>
  <c r="I91" i="1" s="1"/>
  <c r="I90" i="1" s="1"/>
  <c r="L91" i="1"/>
  <c r="K91" i="1"/>
  <c r="J91" i="1"/>
  <c r="L90" i="1"/>
  <c r="K90" i="1"/>
  <c r="J90" i="1"/>
  <c r="L89" i="1"/>
  <c r="K89" i="1"/>
  <c r="J89" i="1"/>
  <c r="L85" i="1"/>
  <c r="K85" i="1"/>
  <c r="J85" i="1"/>
  <c r="I85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80" i="1"/>
  <c r="K80" i="1"/>
  <c r="J80" i="1"/>
  <c r="I80" i="1"/>
  <c r="L79" i="1"/>
  <c r="K79" i="1"/>
  <c r="J79" i="1"/>
  <c r="I79" i="1"/>
  <c r="I78" i="1" s="1"/>
  <c r="L78" i="1"/>
  <c r="K78" i="1"/>
  <c r="J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L63" i="1"/>
  <c r="K63" i="1"/>
  <c r="J63" i="1"/>
  <c r="I63" i="1"/>
  <c r="L62" i="1"/>
  <c r="K62" i="1"/>
  <c r="J62" i="1"/>
  <c r="L61" i="1"/>
  <c r="K61" i="1"/>
  <c r="J61" i="1"/>
  <c r="L45" i="1"/>
  <c r="L44" i="1" s="1"/>
  <c r="L43" i="1" s="1"/>
  <c r="L42" i="1" s="1"/>
  <c r="K45" i="1"/>
  <c r="J45" i="1"/>
  <c r="I45" i="1"/>
  <c r="I44" i="1" s="1"/>
  <c r="I43" i="1" s="1"/>
  <c r="I42" i="1" s="1"/>
  <c r="K44" i="1"/>
  <c r="J44" i="1"/>
  <c r="K43" i="1"/>
  <c r="K42" i="1" s="1"/>
  <c r="J43" i="1"/>
  <c r="J42" i="1"/>
  <c r="L40" i="1"/>
  <c r="K40" i="1"/>
  <c r="J40" i="1"/>
  <c r="I40" i="1"/>
  <c r="I39" i="1" s="1"/>
  <c r="I38" i="1" s="1"/>
  <c r="L39" i="1"/>
  <c r="K39" i="1"/>
  <c r="K38" i="1" s="1"/>
  <c r="J39" i="1"/>
  <c r="L38" i="1"/>
  <c r="L31" i="1" s="1"/>
  <c r="J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L32" i="1"/>
  <c r="K32" i="1"/>
  <c r="K31" i="1" l="1"/>
  <c r="J30" i="1"/>
  <c r="J360" i="1" s="1"/>
  <c r="K30" i="1"/>
  <c r="K360" i="1" s="1"/>
  <c r="L30" i="1"/>
  <c r="L360" i="1" s="1"/>
  <c r="I31" i="1"/>
  <c r="I231" i="1"/>
  <c r="I62" i="1"/>
  <c r="I61" i="1" s="1"/>
  <c r="I178" i="1"/>
  <c r="I177" i="1" s="1"/>
  <c r="I328" i="1"/>
  <c r="I295" i="1"/>
  <c r="I131" i="1"/>
  <c r="I89" i="1"/>
  <c r="I263" i="1"/>
  <c r="I30" i="1" l="1"/>
  <c r="I230" i="1"/>
  <c r="I176" i="1"/>
  <c r="I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<sst xmlns="http://schemas.openxmlformats.org/spreadsheetml/2006/main" count="385" uniqueCount="241">
  <si>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</si>
  <si>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</si>
  <si>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</si>
  <si>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</si>
  <si>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</si>
  <si>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</si>
  <si>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</si>
  <si>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</si>
  <si>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</si>
  <si>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birželio 30 d.</t>
  </si>
  <si>
    <t>ketvirtinė</t>
  </si>
  <si>
    <t>(metinė, ketvirtinė)</t>
  </si>
  <si>
    <t>ATASKAITA</t>
  </si>
  <si>
    <t>2020 m. liepos 10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</si>
  <si>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</si>
  <si>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</si>
  <si>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</si>
  <si>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</si>
  <si>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</si>
  <si>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</si>
  <si>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</si>
  <si>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</si>
  <si>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</si>
  <si>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</si>
  <si>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</si>
  <si>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</si>
  <si>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</si>
  <si>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</si>
  <si>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</si>
  <si>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</si>
  <si>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</si>
  <si>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</si>
  <si>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</si>
  <si>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</si>
  <si>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</si>
  <si>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</si>
  <si>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</si>
  <si>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</si>
  <si>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</si>
  <si>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</si>
  <si>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</si>
  <si>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</si>
  <si>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</si>
  <si>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</si>
  <si>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</si>
  <si>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</si>
  <si>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</si>
  <si>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</si>
  <si>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</si>
  <si>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</si>
  <si>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</si>
  <si>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</si>
  <si>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</si>
  <si>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</si>
  <si>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</si>
  <si>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</si>
  <si>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</si>
  <si>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</si>
  <si>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</si>
  <si>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</si>
  <si>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</si>
  <si>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</si>
  <si>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</si>
  <si>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</si>
  <si>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</si>
  <si>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</si>
  <si>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</si>
  <si>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</si>
  <si>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</si>
  <si>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</si>
  <si>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</si>
  <si>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</si>
  <si>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</si>
  <si>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</si>
  <si>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</si>
  <si>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</si>
  <si>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</si>
  <si>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</si>
  <si>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</si>
  <si>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</si>
  <si>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</si>
  <si>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</si>
  <si>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</si>
  <si>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</si>
  <si>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</si>
  <si>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</si>
  <si>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</si>
  <si>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</si>
  <si>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</si>
  <si>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</si>
  <si>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</si>
  <si>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</si>
  <si>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</si>
  <si>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</si>
  <si>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</si>
  <si>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</si>
  <si>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</si>
  <si>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</si>
  <si>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</si>
  <si>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</si>
  <si>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</si>
  <si>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</si>
  <si>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</si>
  <si>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</si>
  <si>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</si>
  <si>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</si>
  <si>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</si>
  <si>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</si>
  <si>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</si>
  <si>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</si>
  <si>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</si>
  <si>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</si>
  <si>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</si>
  <si>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</si>
  <si>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</si>
  <si>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</si>
  <si>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</si>
  <si>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</si>
  <si>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</si>
  <si>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</si>
  <si>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</si>
  <si>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</si>
  <si>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</si>
  <si>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</si>
  <si>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</si>
  <si>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</si>
  <si>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</si>
  <si>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</si>
  <si>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</si>
  <si>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</si>
  <si>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</si>
  <si>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</si>
  <si>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</si>
  <si>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</si>
  <si>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</si>
  <si>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</si>
  <si>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</si>
  <si>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</si>
  <si>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</si>
  <si>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</si>
  <si>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</si>
  <si>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</si>
  <si>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</si>
  <si>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</si>
  <si>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</si>
  <si>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</si>
  <si>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</si>
  <si>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</si>
  <si>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</si>
  <si>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</si>
  <si>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</si>
  <si>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</si>
  <si>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</si>
  <si>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</si>
  <si>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</si>
  <si>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</si>
  <si>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</si>
  <si>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</si>
  <si>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</si>
  <si>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</si>
  <si>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</si>
  <si>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</si>
  <si>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</si>
  <si>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</si>
  <si>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</si>
  <si>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</si>
  <si>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</si>
  <si>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</si>
  <si>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</si>
  <si>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</si>
  <si>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</si>
  <si>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</si>
  <si>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</si>
  <si>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</si>
  <si>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</si>
  <si>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</si>
  <si>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</si>
  <si>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</si>
  <si>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</si>
  <si>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</si>
  <si>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</si>
  <si>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</si>
  <si>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</si>
  <si>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</si>
  <si>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</si>
  <si>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</si>
  <si>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</si>
  <si>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</si>
  <si>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</si>
  <si>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</si>
  <si>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</si>
  <si>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</si>
  <si>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</si>
  <si>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</si>
  <si>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</si>
  <si>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</si>
  <si>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</si>
  <si>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</si>
  <si>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</si>
  <si>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</si>
  <si>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</si>
  <si>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</si>
  <si>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</si>
  <si>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</si>
  <si>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</si>
  <si>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</si>
  <si>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</si>
  <si>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</si>
  <si>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</si>
  <si>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</si>
  <si>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</si>
  <si>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</si>
  <si>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</si>
  <si>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</si>
  <si>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</si>
  <si>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</si>
  <si>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</si>
  <si>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</si>
  <si>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</si>
  <si>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</si>
  <si>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</si>
  <si>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</si>
  <si>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</si>
  <si>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</si>
  <si>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</si>
  <si>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</si>
  <si>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</si>
  <si>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</si>
  <si>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</si>
  <si>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</si>
  <si>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</si>
  <si>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</si>
  <si>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</si>
  <si>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</si>
  <si>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Švietimo paslaugų užtikrinimas ir gerinimas</t>
  </si>
  <si>
    <t>O</t>
  </si>
  <si>
    <t>O9</t>
  </si>
  <si>
    <t>O2</t>
  </si>
  <si>
    <t>O1</t>
  </si>
  <si>
    <t>Sekretorė, laikinai pavaduojanti direktorių</t>
  </si>
  <si>
    <t>Kristina Juodpalienė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</si>
</sst>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164" fontId="192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7" colorId="9" workbookViewId="0">
      <selection activeCell="P44" sqref="P44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5" t="s">
        <v>7</v>
      </c>
      <c r="B7" s="166"/>
      <c r="C7" s="166"/>
      <c r="D7" s="166"/>
      <c r="E7" s="166"/>
      <c r="F7" s="167"/>
      <c r="G7" s="166"/>
      <c r="H7" s="166"/>
      <c r="I7" s="166"/>
      <c r="J7" s="166"/>
      <c r="K7" s="166"/>
      <c r="L7" s="166"/>
    </row>
    <row r="8" spans="1:13" ht="14.25" customHeight="1" x14ac:dyDescent="0.25">
      <c r="A8" s="13"/>
      <c r="B8" s="14"/>
      <c r="C8" s="14"/>
      <c r="D8" s="14"/>
      <c r="E8" s="14"/>
      <c r="F8" s="15"/>
      <c r="G8" s="168" t="s">
        <v>8</v>
      </c>
      <c r="H8" s="168"/>
      <c r="I8" s="168"/>
      <c r="J8" s="168"/>
      <c r="K8" s="168"/>
      <c r="L8" s="14"/>
    </row>
    <row r="9" spans="1:13" ht="16.5" customHeight="1" x14ac:dyDescent="0.25">
      <c r="A9" s="169" t="s">
        <v>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3" ht="15.75" customHeight="1" x14ac:dyDescent="0.25">
      <c r="G10" s="170" t="s">
        <v>10</v>
      </c>
      <c r="H10" s="170"/>
      <c r="I10" s="170"/>
      <c r="J10" s="170"/>
      <c r="K10" s="170"/>
    </row>
    <row r="11" spans="1:13" ht="12" customHeight="1" x14ac:dyDescent="0.25">
      <c r="G11" s="171" t="s">
        <v>11</v>
      </c>
      <c r="H11" s="171"/>
      <c r="I11" s="171"/>
      <c r="J11" s="171"/>
      <c r="K11" s="171"/>
    </row>
    <row r="12" spans="1:13" ht="9" customHeight="1" x14ac:dyDescent="0.25"/>
    <row r="13" spans="1:13" ht="12" customHeight="1" x14ac:dyDescent="0.25">
      <c r="B13" s="169" t="s">
        <v>12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3" ht="12" customHeight="1" x14ac:dyDescent="0.25">
      <c r="K14" s="3"/>
      <c r="L14" s="3"/>
    </row>
    <row r="15" spans="1:13" ht="12.75" customHeight="1" x14ac:dyDescent="0.25">
      <c r="G15" s="172" t="s">
        <v>13</v>
      </c>
      <c r="H15" s="172"/>
      <c r="I15" s="172"/>
      <c r="J15" s="172"/>
      <c r="K15" s="172"/>
    </row>
    <row r="16" spans="1:13" ht="11.25" customHeight="1" x14ac:dyDescent="0.25">
      <c r="G16" s="173" t="s">
        <v>14</v>
      </c>
      <c r="H16" s="173"/>
      <c r="I16" s="173"/>
      <c r="J16" s="173"/>
      <c r="K16" s="173"/>
    </row>
    <row r="17" spans="1:13" ht="14.25" customHeight="1" x14ac:dyDescent="0.25">
      <c r="B17" s="1"/>
      <c r="C17" s="1"/>
      <c r="D17" s="1"/>
      <c r="E17" s="203" t="s">
        <v>234</v>
      </c>
      <c r="F17" s="175"/>
      <c r="G17" s="174"/>
      <c r="H17" s="174"/>
      <c r="I17" s="174"/>
      <c r="J17" s="174"/>
      <c r="K17" s="174"/>
      <c r="L17" s="1"/>
    </row>
    <row r="18" spans="1:13" ht="12" customHeight="1" x14ac:dyDescent="0.25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7"/>
      <c r="D22" s="178"/>
      <c r="E22" s="178"/>
      <c r="F22" s="179"/>
      <c r="G22" s="178"/>
      <c r="H22" s="178"/>
      <c r="I22" s="178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4" t="s">
        <v>25</v>
      </c>
      <c r="H25" s="164"/>
      <c r="I25" s="205" t="s">
        <v>236</v>
      </c>
      <c r="J25" s="206" t="s">
        <v>237</v>
      </c>
      <c r="K25" s="207" t="s">
        <v>237</v>
      </c>
      <c r="L25" s="207" t="s">
        <v>238</v>
      </c>
    </row>
    <row r="26" spans="1:13" ht="41.2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32"/>
      <c r="J26" s="32"/>
      <c r="K26" s="33"/>
      <c r="L26" s="34" t="s">
        <v>26</v>
      </c>
    </row>
    <row r="27" spans="1:13" ht="24" customHeight="1" x14ac:dyDescent="0.25">
      <c r="A27" s="187" t="s">
        <v>27</v>
      </c>
      <c r="B27" s="188"/>
      <c r="C27" s="188"/>
      <c r="D27" s="188"/>
      <c r="E27" s="188"/>
      <c r="F27" s="188"/>
      <c r="G27" s="191" t="s">
        <v>28</v>
      </c>
      <c r="H27" s="193" t="s">
        <v>29</v>
      </c>
      <c r="I27" s="195" t="s">
        <v>30</v>
      </c>
      <c r="J27" s="196"/>
      <c r="K27" s="197" t="s">
        <v>31</v>
      </c>
      <c r="L27" s="199" t="s">
        <v>32</v>
      </c>
    </row>
    <row r="28" spans="1:13" ht="46.5" customHeight="1" x14ac:dyDescent="0.25">
      <c r="A28" s="189"/>
      <c r="B28" s="190"/>
      <c r="C28" s="190"/>
      <c r="D28" s="190"/>
      <c r="E28" s="190"/>
      <c r="F28" s="190"/>
      <c r="G28" s="192"/>
      <c r="H28" s="194"/>
      <c r="I28" s="35" t="s">
        <v>33</v>
      </c>
      <c r="J28" s="36" t="s">
        <v>34</v>
      </c>
      <c r="K28" s="198"/>
      <c r="L28" s="200"/>
    </row>
    <row r="29" spans="1:13" ht="11.25" customHeight="1" x14ac:dyDescent="0.25">
      <c r="A29" s="181" t="s">
        <v>35</v>
      </c>
      <c r="B29" s="182"/>
      <c r="C29" s="182"/>
      <c r="D29" s="182"/>
      <c r="E29" s="182"/>
      <c r="F29" s="183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2100</v>
      </c>
      <c r="J30" s="48">
        <f>SUM(J31+J42+J61+J82+J89+J109+J131+J150+J160)</f>
        <v>2100</v>
      </c>
      <c r="K30" s="49">
        <f>SUM(K31+K42+K61+K82+K89+K109+K131+K150+K160)</f>
        <v>1038.01</v>
      </c>
      <c r="L30" s="48">
        <f>SUM(L31+L42+L61+L82+L89+L109+L131+L150+L160)</f>
        <v>1038.01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0.7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2100</v>
      </c>
      <c r="J42" s="73">
        <f t="shared" si="2"/>
        <v>2100</v>
      </c>
      <c r="K42" s="72">
        <f t="shared" si="2"/>
        <v>1038.01</v>
      </c>
      <c r="L42" s="72">
        <f t="shared" si="2"/>
        <v>1038.01</v>
      </c>
    </row>
    <row r="43" spans="1:15" ht="27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2100</v>
      </c>
      <c r="J43" s="49">
        <f t="shared" si="2"/>
        <v>2100</v>
      </c>
      <c r="K43" s="48">
        <f t="shared" si="2"/>
        <v>1038.01</v>
      </c>
      <c r="L43" s="49">
        <f t="shared" si="2"/>
        <v>1038.01</v>
      </c>
      <c r="M43" s="63"/>
      <c r="O43" s="63"/>
    </row>
    <row r="44" spans="1:15" ht="15.7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2100</v>
      </c>
      <c r="J44" s="49">
        <f t="shared" si="2"/>
        <v>2100</v>
      </c>
      <c r="K44" s="57">
        <f t="shared" si="2"/>
        <v>1038.01</v>
      </c>
      <c r="L44" s="57">
        <f t="shared" si="2"/>
        <v>1038.01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2100</v>
      </c>
      <c r="J45" s="79">
        <f>SUM(J46:J60)</f>
        <v>2100</v>
      </c>
      <c r="K45" s="80">
        <f>SUM(K46:K60)</f>
        <v>1038.01</v>
      </c>
      <c r="L45" s="80">
        <f>SUM(L46:L60)</f>
        <v>1038.01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1200</v>
      </c>
      <c r="J46" s="68">
        <v>1200</v>
      </c>
      <c r="K46" s="68">
        <v>800</v>
      </c>
      <c r="L46" s="68">
        <v>800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900</v>
      </c>
      <c r="J60" s="68">
        <v>900</v>
      </c>
      <c r="K60" s="68">
        <v>238.01</v>
      </c>
      <c r="L60" s="68">
        <v>238.01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7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0.7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4.5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4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1.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0.7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2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6.75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6.7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1.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6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6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2100</v>
      </c>
      <c r="J360" s="117">
        <f>SUM(J30+J176)</f>
        <v>2100</v>
      </c>
      <c r="K360" s="117">
        <f>SUM(K30+K176)</f>
        <v>1038.01</v>
      </c>
      <c r="L360" s="117">
        <f>SUM(L30+L176)</f>
        <v>1038.01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208" t="s">
        <v>239</v>
      </c>
      <c r="H362" s="16"/>
      <c r="I362" s="156"/>
      <c r="J362" s="155"/>
      <c r="K362" s="209" t="s">
        <v>240</v>
      </c>
      <c r="L362" s="202"/>
    </row>
    <row r="363" spans="1:12" ht="18.75" customHeight="1" x14ac:dyDescent="0.25">
      <c r="A363" s="157"/>
      <c r="B363" s="157"/>
      <c r="C363" s="157"/>
      <c r="D363" s="158" t="s">
        <v>228</v>
      </c>
      <c r="E363" s="1"/>
      <c r="F363" s="24"/>
      <c r="G363" s="1"/>
      <c r="H363" s="159"/>
      <c r="I363" s="160" t="s">
        <v>229</v>
      </c>
      <c r="K363" s="184" t="s">
        <v>230</v>
      </c>
      <c r="L363" s="18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231</v>
      </c>
      <c r="I365" s="161"/>
      <c r="K365" s="201" t="s">
        <v>232</v>
      </c>
      <c r="L365" s="201"/>
    </row>
    <row r="366" spans="1:12" ht="26.25" customHeight="1" x14ac:dyDescent="0.25">
      <c r="D366" s="185" t="s">
        <v>233</v>
      </c>
      <c r="E366" s="186"/>
      <c r="F366" s="186"/>
      <c r="G366" s="186"/>
      <c r="H366" s="162"/>
      <c r="I366" s="163" t="s">
        <v>229</v>
      </c>
      <c r="K366" s="184" t="s">
        <v>230</v>
      </c>
      <c r="L366" s="18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2020-07-14T12:28:56Z</cp:lastPrinted>
  <dcterms:modified xsi:type="dcterms:W3CDTF">2020-07-14T12:29:22Z</dcterms:modified>
</cp:coreProperties>
</file>