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2019 m. F2\"/>
    </mc:Choice>
  </mc:AlternateContent>
  <xr:revisionPtr revIDLastSave="0" documentId="13_ncr:1_{82A5A73A-BF73-4551-975C-229BFC1BB9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I219" i="1" s="1"/>
  <c r="L219" i="1"/>
  <c r="K219" i="1"/>
  <c r="J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I207" i="1" s="1"/>
  <c r="L207" i="1"/>
  <c r="K207" i="1"/>
  <c r="J207" i="1"/>
  <c r="L202" i="1"/>
  <c r="K202" i="1"/>
  <c r="J202" i="1"/>
  <c r="I202" i="1"/>
  <c r="I201" i="1" s="1"/>
  <c r="I200" i="1" s="1"/>
  <c r="L201" i="1"/>
  <c r="K201" i="1"/>
  <c r="J201" i="1"/>
  <c r="L200" i="1"/>
  <c r="K200" i="1"/>
  <c r="J200" i="1"/>
  <c r="L198" i="1"/>
  <c r="K198" i="1"/>
  <c r="J198" i="1"/>
  <c r="I198" i="1"/>
  <c r="I197" i="1" s="1"/>
  <c r="L197" i="1"/>
  <c r="K197" i="1"/>
  <c r="J197" i="1"/>
  <c r="L193" i="1"/>
  <c r="K193" i="1"/>
  <c r="J193" i="1"/>
  <c r="I193" i="1"/>
  <c r="I192" i="1" s="1"/>
  <c r="L192" i="1"/>
  <c r="K192" i="1"/>
  <c r="J192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I179" i="1" s="1"/>
  <c r="I178" i="1" s="1"/>
  <c r="I177" i="1" s="1"/>
  <c r="I176" i="1" s="1"/>
  <c r="L179" i="1"/>
  <c r="K179" i="1"/>
  <c r="J179" i="1"/>
  <c r="L178" i="1"/>
  <c r="L177" i="1" s="1"/>
  <c r="L176" i="1" s="1"/>
  <c r="K178" i="1"/>
  <c r="J178" i="1"/>
  <c r="K177" i="1"/>
  <c r="K176" i="1" s="1"/>
  <c r="J177" i="1"/>
  <c r="J176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I166" i="1" s="1"/>
  <c r="L166" i="1"/>
  <c r="K166" i="1"/>
  <c r="J166" i="1"/>
  <c r="L165" i="1"/>
  <c r="K165" i="1"/>
  <c r="J165" i="1"/>
  <c r="L163" i="1"/>
  <c r="K163" i="1"/>
  <c r="J163" i="1"/>
  <c r="I163" i="1"/>
  <c r="L162" i="1"/>
  <c r="K162" i="1"/>
  <c r="J162" i="1"/>
  <c r="I162" i="1"/>
  <c r="I161" i="1" s="1"/>
  <c r="L161" i="1"/>
  <c r="K161" i="1"/>
  <c r="J161" i="1"/>
  <c r="L160" i="1"/>
  <c r="K160" i="1"/>
  <c r="J160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I152" i="1" s="1"/>
  <c r="L152" i="1"/>
  <c r="K152" i="1"/>
  <c r="J152" i="1"/>
  <c r="L151" i="1"/>
  <c r="K151" i="1"/>
  <c r="J151" i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3" i="1"/>
  <c r="K143" i="1"/>
  <c r="J143" i="1"/>
  <c r="I143" i="1"/>
  <c r="L142" i="1"/>
  <c r="K142" i="1"/>
  <c r="J142" i="1"/>
  <c r="I142" i="1"/>
  <c r="L139" i="1"/>
  <c r="K139" i="1"/>
  <c r="J139" i="1"/>
  <c r="J138" i="1" s="1"/>
  <c r="J137" i="1" s="1"/>
  <c r="I139" i="1"/>
  <c r="L138" i="1"/>
  <c r="K138" i="1"/>
  <c r="I138" i="1"/>
  <c r="L137" i="1"/>
  <c r="K137" i="1"/>
  <c r="I137" i="1"/>
  <c r="L134" i="1"/>
  <c r="K134" i="1"/>
  <c r="J134" i="1"/>
  <c r="I134" i="1"/>
  <c r="I133" i="1" s="1"/>
  <c r="I132" i="1" s="1"/>
  <c r="I131" i="1" s="1"/>
  <c r="L133" i="1"/>
  <c r="K133" i="1"/>
  <c r="J133" i="1"/>
  <c r="L132" i="1"/>
  <c r="L131" i="1" s="1"/>
  <c r="L30" i="1" s="1"/>
  <c r="K132" i="1"/>
  <c r="J132" i="1"/>
  <c r="K131" i="1"/>
  <c r="L129" i="1"/>
  <c r="K129" i="1"/>
  <c r="J129" i="1"/>
  <c r="I129" i="1"/>
  <c r="I128" i="1" s="1"/>
  <c r="I127" i="1" s="1"/>
  <c r="L128" i="1"/>
  <c r="K128" i="1"/>
  <c r="K127" i="1" s="1"/>
  <c r="K109" i="1" s="1"/>
  <c r="J128" i="1"/>
  <c r="L127" i="1"/>
  <c r="J127" i="1"/>
  <c r="L125" i="1"/>
  <c r="K125" i="1"/>
  <c r="J125" i="1"/>
  <c r="I125" i="1"/>
  <c r="L124" i="1"/>
  <c r="K124" i="1"/>
  <c r="J124" i="1"/>
  <c r="I124" i="1"/>
  <c r="I123" i="1" s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I111" i="1" s="1"/>
  <c r="I110" i="1" s="1"/>
  <c r="L111" i="1"/>
  <c r="K111" i="1"/>
  <c r="J111" i="1"/>
  <c r="L110" i="1"/>
  <c r="K110" i="1"/>
  <c r="J110" i="1"/>
  <c r="L109" i="1"/>
  <c r="J109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I101" i="1" s="1"/>
  <c r="I100" i="1" s="1"/>
  <c r="L101" i="1"/>
  <c r="K101" i="1"/>
  <c r="J101" i="1"/>
  <c r="L100" i="1"/>
  <c r="K100" i="1"/>
  <c r="J100" i="1"/>
  <c r="L97" i="1"/>
  <c r="K97" i="1"/>
  <c r="J97" i="1"/>
  <c r="I97" i="1"/>
  <c r="I96" i="1" s="1"/>
  <c r="I95" i="1" s="1"/>
  <c r="L96" i="1"/>
  <c r="K96" i="1"/>
  <c r="J96" i="1"/>
  <c r="L95" i="1"/>
  <c r="K95" i="1"/>
  <c r="J95" i="1"/>
  <c r="L92" i="1"/>
  <c r="K92" i="1"/>
  <c r="J92" i="1"/>
  <c r="I92" i="1"/>
  <c r="L91" i="1"/>
  <c r="K91" i="1"/>
  <c r="J91" i="1"/>
  <c r="I91" i="1"/>
  <c r="I90" i="1" s="1"/>
  <c r="I89" i="1" s="1"/>
  <c r="L90" i="1"/>
  <c r="K90" i="1"/>
  <c r="J90" i="1"/>
  <c r="L89" i="1"/>
  <c r="K89" i="1"/>
  <c r="J89" i="1"/>
  <c r="L85" i="1"/>
  <c r="K85" i="1"/>
  <c r="J85" i="1"/>
  <c r="I85" i="1"/>
  <c r="I84" i="1" s="1"/>
  <c r="I83" i="1" s="1"/>
  <c r="I82" i="1" s="1"/>
  <c r="L84" i="1"/>
  <c r="K84" i="1"/>
  <c r="J84" i="1"/>
  <c r="L83" i="1"/>
  <c r="K83" i="1"/>
  <c r="J83" i="1"/>
  <c r="L82" i="1"/>
  <c r="K82" i="1"/>
  <c r="J82" i="1"/>
  <c r="L80" i="1"/>
  <c r="K80" i="1"/>
  <c r="J80" i="1"/>
  <c r="I80" i="1"/>
  <c r="I79" i="1" s="1"/>
  <c r="I78" i="1" s="1"/>
  <c r="L79" i="1"/>
  <c r="K79" i="1"/>
  <c r="J79" i="1"/>
  <c r="L78" i="1"/>
  <c r="K78" i="1"/>
  <c r="J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L63" i="1"/>
  <c r="K63" i="1"/>
  <c r="J63" i="1"/>
  <c r="L62" i="1"/>
  <c r="K62" i="1"/>
  <c r="J62" i="1"/>
  <c r="L61" i="1"/>
  <c r="K61" i="1"/>
  <c r="J61" i="1"/>
  <c r="L45" i="1"/>
  <c r="K45" i="1"/>
  <c r="J45" i="1"/>
  <c r="I45" i="1"/>
  <c r="I44" i="1" s="1"/>
  <c r="I43" i="1" s="1"/>
  <c r="I42" i="1" s="1"/>
  <c r="L44" i="1"/>
  <c r="K44" i="1"/>
  <c r="J44" i="1"/>
  <c r="L43" i="1"/>
  <c r="K43" i="1"/>
  <c r="J43" i="1"/>
  <c r="L42" i="1"/>
  <c r="K42" i="1"/>
  <c r="J42" i="1"/>
  <c r="L40" i="1"/>
  <c r="K40" i="1"/>
  <c r="J40" i="1"/>
  <c r="I40" i="1"/>
  <c r="I39" i="1" s="1"/>
  <c r="I38" i="1" s="1"/>
  <c r="L39" i="1"/>
  <c r="K39" i="1"/>
  <c r="J39" i="1"/>
  <c r="L38" i="1"/>
  <c r="K38" i="1"/>
  <c r="J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L31" i="1"/>
  <c r="K31" i="1"/>
  <c r="J31" i="1"/>
  <c r="K30" i="1" l="1"/>
  <c r="J131" i="1"/>
  <c r="J30" i="1"/>
  <c r="J359" i="1" s="1"/>
  <c r="K359" i="1"/>
  <c r="L359" i="1"/>
  <c r="I109" i="1"/>
  <c r="I165" i="1"/>
  <c r="I31" i="1"/>
  <c r="I62" i="1"/>
  <c r="I61" i="1" s="1"/>
  <c r="I151" i="1"/>
  <c r="I150" i="1" s="1"/>
  <c r="I160" i="1"/>
  <c r="I30" i="1" l="1"/>
  <c r="I359" i="1" s="1"/>
</calcChain>
</file>

<file path=xl/sharedStrings.xml><?xml version="1.0" encoding="utf-8"?>
<sst xmlns="http://schemas.openxmlformats.org/spreadsheetml/2006/main" count="383" uniqueCount="240">
  <si>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</si>
  <si>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</si>
  <si>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</si>
  <si>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</si>
  <si>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</si>
  <si>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</si>
  <si>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</si>
  <si>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</si>
  <si>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</si>
  <si>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gruodžio 31 d.</t>
  </si>
  <si>
    <t>metinė</t>
  </si>
  <si>
    <t>(metinė, ketvirtinė)</t>
  </si>
  <si>
    <t>ATASKAITA</t>
  </si>
  <si>
    <t>2020 m. sausio 3 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</si>
  <si>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</si>
  <si>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</si>
  <si>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</si>
  <si>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</si>
  <si>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</si>
  <si>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</si>
  <si>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</si>
  <si>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</si>
  <si>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</si>
  <si>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</si>
  <si>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</si>
  <si>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</si>
  <si>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</si>
  <si>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</si>
  <si>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</si>
  <si>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</si>
  <si>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</si>
  <si>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</si>
  <si>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</si>
  <si>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</si>
  <si>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</si>
  <si>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</si>
  <si>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</si>
  <si>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</si>
  <si>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</si>
  <si>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</si>
  <si>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</si>
  <si>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</si>
  <si>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</si>
  <si>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</si>
  <si>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</si>
  <si>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</si>
  <si>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</si>
  <si>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</si>
  <si>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</si>
  <si>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</si>
  <si>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</si>
  <si>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</si>
  <si>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</si>
  <si>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</si>
  <si>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</si>
  <si>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</si>
  <si>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</si>
  <si>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</si>
  <si>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</si>
  <si>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</si>
  <si>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</si>
  <si>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</si>
  <si>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</si>
  <si>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</si>
  <si>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</si>
  <si>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</si>
  <si>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</si>
  <si>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</si>
  <si>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</si>
  <si>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</si>
  <si>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</si>
  <si>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</si>
  <si>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</si>
  <si>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</si>
  <si>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</si>
  <si>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</si>
  <si>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</si>
  <si>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</si>
  <si>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</si>
  <si>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</si>
  <si>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</si>
  <si>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</si>
  <si>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</si>
  <si>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</si>
  <si>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</si>
  <si>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</si>
  <si>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</si>
  <si>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</si>
  <si>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</si>
  <si>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</si>
  <si>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</si>
  <si>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</si>
  <si>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</si>
  <si>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</si>
  <si>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</si>
  <si>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</si>
  <si>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</si>
  <si>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</si>
  <si>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</si>
  <si>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</si>
  <si>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</si>
  <si>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</si>
  <si>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</si>
  <si>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</si>
  <si>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</si>
  <si>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</si>
  <si>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</si>
  <si>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</si>
  <si>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</si>
  <si>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</si>
  <si>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</si>
  <si>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</si>
  <si>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</si>
  <si>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</si>
  <si>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</si>
  <si>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</si>
  <si>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</si>
  <si>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</si>
  <si>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</si>
  <si>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</si>
  <si>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</si>
  <si>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</si>
  <si>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</si>
  <si>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</si>
  <si>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</si>
  <si>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</si>
  <si>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</si>
  <si>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</si>
  <si>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</si>
  <si>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</si>
  <si>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</si>
  <si>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</si>
  <si>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</si>
  <si>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</si>
  <si>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</si>
  <si>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</si>
  <si>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</si>
  <si>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</si>
  <si>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</si>
  <si>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</si>
  <si>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</si>
  <si>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</si>
  <si>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</si>
  <si>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</si>
  <si>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</si>
  <si>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</si>
  <si>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</si>
  <si>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</si>
  <si>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</si>
  <si>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</si>
  <si>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</si>
  <si>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</si>
  <si>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</si>
  <si>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</si>
  <si>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</si>
  <si>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</si>
  <si>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</si>
  <si>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</si>
  <si>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</si>
  <si>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</si>
  <si>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</si>
  <si>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</si>
  <si>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</si>
  <si>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</si>
  <si>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</si>
  <si>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</si>
  <si>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</si>
  <si>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</si>
  <si>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</si>
  <si>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</si>
  <si>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</si>
  <si>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</si>
  <si>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</si>
  <si>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</si>
  <si>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</si>
  <si>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</si>
  <si>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</si>
  <si>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</si>
  <si>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</si>
  <si>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</si>
  <si>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</si>
  <si>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</si>
  <si>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</si>
  <si>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</si>
  <si>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</si>
  <si>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</si>
  <si>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</si>
  <si>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</si>
  <si>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</si>
  <si>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</si>
  <si>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</si>
  <si>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</si>
  <si>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</si>
  <si>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</si>
  <si>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</si>
  <si>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</si>
  <si>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</si>
  <si>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</si>
  <si>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</si>
  <si>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</si>
  <si>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</si>
  <si>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</si>
  <si>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</si>
  <si>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</si>
  <si>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</si>
  <si>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</si>
  <si>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</si>
  <si>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</si>
  <si>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</si>
  <si>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</si>
  <si>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</si>
  <si>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</si>
  <si>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</si>
  <si>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</si>
  <si>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</si>
  <si>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</si>
  <si>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</si>
  <si>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</si>
  <si>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</si>
  <si>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</si>
  <si>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</si>
  <si>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</si>
  <si>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</si>
  <si>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</si>
  <si>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</si>
  <si>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</si>
  <si>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</si>
  <si>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</si>
  <si>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</si>
  <si>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</si>
  <si>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</si>
  <si>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</si>
  <si>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</si>
  <si>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</si>
  <si>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Socialinės paramos įgyvendinimas ir sveikatos apsaugos paslaugų gerinimas</t>
  </si>
  <si>
    <t>O</t>
  </si>
  <si>
    <t>1O</t>
  </si>
  <si>
    <t>O4</t>
  </si>
  <si>
    <t>O1</t>
  </si>
  <si>
    <t>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</si>
</sst>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/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/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4" fillId="0" borderId="5" xfId="1" applyFont="1" applyBorder="1" applyAlignment="1" applyProtection="1">
      <alignment horizontal="right"/>
    </xf>
    <xf numFmtId="0" fontId="35" fillId="0" borderId="6" xfId="1" applyFont="1" applyBorder="1" applyAlignment="1" applyProtection="1"/>
    <xf numFmtId="0" fontId="36" fillId="0" borderId="3" xfId="1" applyFont="1" applyBorder="1" applyAlignment="1" applyProtection="1"/>
    <xf numFmtId="0" fontId="37" fillId="0" borderId="7" xfId="1" applyFont="1" applyBorder="1" applyAlignment="1" applyProtection="1">
      <alignment horizontal="right"/>
    </xf>
    <xf numFmtId="0" fontId="38" fillId="0" borderId="2" xfId="1" applyFont="1" applyBorder="1" applyAlignment="1" applyProtection="1"/>
    <xf numFmtId="0" fontId="39" fillId="0" borderId="2" xfId="1" applyFont="1" applyBorder="1" applyAlignment="1" applyProtection="1">
      <alignment horizontal="center"/>
    </xf>
    <xf numFmtId="0" fontId="40" fillId="0" borderId="2" xfId="1" applyFont="1" applyBorder="1" applyAlignment="1" applyProtection="1">
      <alignment horizontal="center"/>
    </xf>
    <xf numFmtId="0" fontId="41" fillId="0" borderId="2" xfId="1" applyFont="1" applyBorder="1" applyAlignment="1" applyProtection="1">
      <alignment horizontal="center"/>
    </xf>
    <xf numFmtId="164" fontId="42" fillId="0" borderId="2" xfId="1" applyNumberFormat="1" applyFont="1" applyBorder="1" applyAlignment="1" applyProtection="1">
      <alignment horizontal="right"/>
    </xf>
    <xf numFmtId="49" fontId="55" fillId="0" borderId="3" xfId="1" applyNumberFormat="1" applyFont="1" applyBorder="1" applyAlignment="1" applyProtection="1">
      <alignment horizontal="center" vertical="center" wrapText="1"/>
    </xf>
    <xf numFmtId="49" fontId="56" fillId="0" borderId="13" xfId="1" applyNumberFormat="1" applyFont="1" applyBorder="1" applyAlignment="1" applyProtection="1">
      <alignment horizontal="center" vertical="center" wrapText="1"/>
    </xf>
    <xf numFmtId="0" fontId="62" fillId="0" borderId="3" xfId="1" applyFont="1" applyBorder="1" applyAlignment="1" applyProtection="1">
      <alignment horizontal="center" vertical="center" wrapText="1"/>
    </xf>
    <xf numFmtId="0" fontId="63" fillId="0" borderId="13" xfId="1" applyFont="1" applyBorder="1" applyAlignment="1" applyProtection="1">
      <alignment horizontal="center" vertical="center" wrapText="1"/>
    </xf>
    <xf numFmtId="49" fontId="64" fillId="0" borderId="9" xfId="1" applyNumberFormat="1" applyFont="1" applyBorder="1" applyAlignment="1" applyProtection="1">
      <alignment horizontal="center" vertical="center" wrapText="1"/>
    </xf>
    <xf numFmtId="49" fontId="65" fillId="0" borderId="3" xfId="1" applyNumberFormat="1" applyFont="1" applyBorder="1" applyAlignment="1" applyProtection="1">
      <alignment horizontal="center" vertical="center" wrapText="1"/>
    </xf>
    <xf numFmtId="3" fontId="66" fillId="0" borderId="13" xfId="1" applyNumberFormat="1" applyFont="1" applyBorder="1" applyAlignment="1" applyProtection="1">
      <alignment horizontal="center" vertical="center" wrapText="1"/>
    </xf>
    <xf numFmtId="0" fontId="67" fillId="0" borderId="0" xfId="1" applyFont="1" applyAlignment="1" applyProtection="1"/>
    <xf numFmtId="0" fontId="68" fillId="0" borderId="3" xfId="1" applyFont="1" applyBorder="1" applyAlignment="1" applyProtection="1">
      <alignment vertical="top" wrapText="1"/>
    </xf>
    <xf numFmtId="0" fontId="69" fillId="0" borderId="3" xfId="1" applyFont="1" applyBorder="1" applyAlignment="1" applyProtection="1">
      <alignment vertical="top" wrapText="1"/>
    </xf>
    <xf numFmtId="0" fontId="70" fillId="0" borderId="9" xfId="1" applyFont="1" applyBorder="1" applyAlignment="1" applyProtection="1">
      <alignment vertical="top" wrapText="1"/>
    </xf>
    <xf numFmtId="0" fontId="71" fillId="0" borderId="14" xfId="1" applyFont="1" applyBorder="1" applyAlignment="1" applyProtection="1">
      <alignment vertical="top" wrapText="1"/>
    </xf>
    <xf numFmtId="0" fontId="72" fillId="0" borderId="9" xfId="1" applyFont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2" xfId="1" applyFont="1" applyBorder="1" applyAlignment="1" applyProtection="1">
      <alignment vertical="top" wrapText="1"/>
    </xf>
    <xf numFmtId="0" fontId="78" fillId="0" borderId="8" xfId="1" applyFont="1" applyBorder="1" applyAlignment="1" applyProtection="1">
      <alignment vertical="top" wrapText="1"/>
    </xf>
    <xf numFmtId="0" fontId="79" fillId="0" borderId="13" xfId="1" applyFont="1" applyBorder="1" applyAlignment="1" applyProtection="1">
      <alignment horizontal="center" vertical="top" wrapText="1"/>
    </xf>
    <xf numFmtId="0" fontId="80" fillId="0" borderId="2" xfId="1" applyFont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Border="1" applyAlignment="1" applyProtection="1">
      <alignment vertical="top" wrapText="1"/>
    </xf>
    <xf numFmtId="0" fontId="84" fillId="0" borderId="9" xfId="1" applyFont="1" applyBorder="1" applyAlignment="1" applyProtection="1">
      <alignment vertical="top" wrapText="1"/>
    </xf>
    <xf numFmtId="0" fontId="85" fillId="0" borderId="14" xfId="1" applyFont="1" applyBorder="1" applyAlignment="1" applyProtection="1">
      <alignment vertical="top" wrapText="1"/>
    </xf>
    <xf numFmtId="0" fontId="86" fillId="0" borderId="3" xfId="1" applyFont="1" applyBorder="1" applyAlignment="1" applyProtection="1">
      <alignment vertical="top" wrapText="1"/>
    </xf>
    <xf numFmtId="0" fontId="87" fillId="0" borderId="9" xfId="1" applyFont="1" applyBorder="1" applyAlignment="1" applyProtection="1">
      <alignment horizontal="center" vertical="top" wrapText="1"/>
    </xf>
    <xf numFmtId="0" fontId="88" fillId="0" borderId="0" xfId="1" applyFont="1" applyAlignment="1" applyProtection="1">
      <alignment horizontal="justify" vertical="center"/>
    </xf>
    <xf numFmtId="0" fontId="89" fillId="0" borderId="6" xfId="1" applyFont="1" applyBorder="1" applyAlignment="1" applyProtection="1">
      <alignment vertical="top" wrapText="1"/>
    </xf>
    <xf numFmtId="0" fontId="90" fillId="0" borderId="14" xfId="1" applyFont="1" applyBorder="1" applyAlignment="1" applyProtection="1">
      <alignment vertical="top" wrapText="1"/>
    </xf>
    <xf numFmtId="0" fontId="91" fillId="0" borderId="9" xfId="1" applyFont="1" applyBorder="1" applyAlignment="1" applyProtection="1">
      <alignment horizontal="center" vertical="top" wrapText="1"/>
    </xf>
    <xf numFmtId="2" fontId="92" fillId="0" borderId="13" xfId="1" applyNumberFormat="1" applyFont="1" applyBorder="1" applyAlignment="1" applyProtection="1">
      <alignment horizontal="right" vertical="center" wrapText="1"/>
    </xf>
    <xf numFmtId="2" fontId="93" fillId="0" borderId="3" xfId="1" applyNumberFormat="1" applyFont="1" applyBorder="1" applyAlignment="1" applyProtection="1">
      <alignment horizontal="right" vertical="center" wrapText="1"/>
    </xf>
    <xf numFmtId="2" fontId="94" fillId="0" borderId="9" xfId="1" applyNumberFormat="1" applyFont="1" applyBorder="1" applyAlignment="1" applyProtection="1">
      <alignment horizontal="right" vertical="center" wrapText="1"/>
    </xf>
    <xf numFmtId="0" fontId="95" fillId="0" borderId="1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Border="1" applyAlignment="1" applyProtection="1">
      <alignment vertical="top" wrapText="1"/>
    </xf>
    <xf numFmtId="0" fontId="100" fillId="0" borderId="15" xfId="1" applyFont="1" applyBorder="1" applyAlignment="1" applyProtection="1">
      <alignment vertical="top" wrapText="1"/>
    </xf>
    <xf numFmtId="0" fontId="101" fillId="0" borderId="5" xfId="1" applyFont="1" applyBorder="1" applyAlignment="1" applyProtection="1">
      <alignment vertical="top" wrapText="1"/>
    </xf>
    <xf numFmtId="0" fontId="102" fillId="0" borderId="0" xfId="1" applyFont="1" applyAlignment="1" applyProtection="1">
      <alignment vertical="top" wrapText="1"/>
    </xf>
    <xf numFmtId="0" fontId="103" fillId="0" borderId="5" xfId="1" applyFont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Border="1" applyAlignment="1" applyProtection="1">
      <alignment horizontal="center" vertical="top" wrapText="1"/>
    </xf>
    <xf numFmtId="0" fontId="107" fillId="0" borderId="12" xfId="1" applyFont="1" applyBorder="1" applyAlignment="1" applyProtection="1">
      <alignment vertical="top" wrapText="1"/>
    </xf>
    <xf numFmtId="0" fontId="108" fillId="0" borderId="8" xfId="1" applyFont="1" applyBorder="1" applyAlignment="1" applyProtection="1">
      <alignment vertical="top" wrapText="1"/>
    </xf>
    <xf numFmtId="0" fontId="109" fillId="0" borderId="13" xfId="1" applyFont="1" applyBorder="1" applyAlignment="1" applyProtection="1">
      <alignment vertical="top" wrapText="1"/>
    </xf>
    <xf numFmtId="0" fontId="110" fillId="0" borderId="2" xfId="1" applyFont="1" applyBorder="1" applyAlignment="1" applyProtection="1">
      <alignment vertical="top" wrapText="1"/>
    </xf>
    <xf numFmtId="0" fontId="111" fillId="0" borderId="13" xfId="1" applyFont="1" applyBorder="1" applyAlignment="1" applyProtection="1">
      <alignment horizontal="center" vertical="top" wrapText="1"/>
    </xf>
    <xf numFmtId="0" fontId="112" fillId="0" borderId="4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vertical="top" wrapText="1"/>
    </xf>
    <xf numFmtId="0" fontId="114" fillId="0" borderId="11" xfId="1" applyFont="1" applyBorder="1" applyAlignment="1" applyProtection="1">
      <alignment horizontal="center" vertical="top" wrapText="1"/>
    </xf>
    <xf numFmtId="0" fontId="115" fillId="0" borderId="7" xfId="1" applyFont="1" applyBorder="1" applyAlignment="1" applyProtection="1">
      <alignment vertical="top" wrapText="1"/>
    </xf>
    <xf numFmtId="2" fontId="116" fillId="0" borderId="11" xfId="1" applyNumberFormat="1" applyFont="1" applyBorder="1" applyAlignment="1" applyProtection="1">
      <alignment horizontal="right" vertical="center" wrapText="1"/>
    </xf>
    <xf numFmtId="0" fontId="117" fillId="0" borderId="14" xfId="1" applyFont="1" applyBorder="1" applyAlignment="1" applyProtection="1">
      <alignment horizontal="left" vertical="top" wrapText="1"/>
    </xf>
    <xf numFmtId="0" fontId="118" fillId="0" borderId="12" xfId="1" applyFont="1" applyBorder="1" applyAlignment="1" applyProtection="1">
      <alignment vertical="center" wrapText="1"/>
    </xf>
    <xf numFmtId="0" fontId="119" fillId="0" borderId="8" xfId="1" applyFont="1" applyBorder="1" applyAlignment="1" applyProtection="1">
      <alignment vertical="center" wrapText="1"/>
    </xf>
    <xf numFmtId="0" fontId="120" fillId="0" borderId="13" xfId="1" applyFont="1" applyBorder="1" applyAlignment="1" applyProtection="1">
      <alignment vertical="top" wrapText="1"/>
    </xf>
    <xf numFmtId="0" fontId="121" fillId="0" borderId="2" xfId="1" applyFont="1" applyBorder="1" applyAlignment="1" applyProtection="1">
      <alignment vertical="center" wrapText="1"/>
    </xf>
    <xf numFmtId="0" fontId="122" fillId="0" borderId="9" xfId="1" applyFont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Border="1" applyAlignment="1" applyProtection="1">
      <alignment vertical="top" wrapText="1"/>
    </xf>
    <xf numFmtId="0" fontId="128" fillId="0" borderId="12" xfId="1" applyFont="1" applyBorder="1" applyAlignment="1" applyProtection="1">
      <alignment vertical="top" wrapText="1"/>
    </xf>
    <xf numFmtId="0" fontId="129" fillId="0" borderId="9" xfId="1" applyFont="1" applyBorder="1" applyAlignment="1" applyProtection="1">
      <alignment vertical="top" wrapText="1"/>
    </xf>
    <xf numFmtId="0" fontId="130" fillId="0" borderId="6" xfId="1" applyFont="1" applyBorder="1" applyAlignment="1" applyProtection="1">
      <alignment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3" xfId="1" applyFont="1" applyBorder="1" applyAlignment="1" applyProtection="1">
      <alignment horizontal="center" vertical="top" wrapText="1"/>
    </xf>
    <xf numFmtId="0" fontId="133" fillId="0" borderId="8" xfId="1" applyFont="1" applyBorder="1" applyAlignment="1" applyProtection="1">
      <alignment horizontal="center" vertical="top" wrapText="1"/>
    </xf>
    <xf numFmtId="0" fontId="134" fillId="0" borderId="3" xfId="1" applyFont="1" applyBorder="1" applyAlignment="1" applyProtection="1">
      <alignment horizontal="center" vertical="top" wrapText="1"/>
    </xf>
    <xf numFmtId="0" fontId="135" fillId="0" borderId="15" xfId="1" applyFont="1" applyBorder="1" applyAlignment="1" applyProtection="1">
      <alignment horizontal="center" vertical="top" wrapText="1"/>
    </xf>
    <xf numFmtId="0" fontId="136" fillId="0" borderId="0" xfId="1" applyFont="1" applyAlignment="1" applyProtection="1">
      <alignment vertical="top" wrapText="1"/>
    </xf>
    <xf numFmtId="0" fontId="137" fillId="0" borderId="15" xfId="1" applyFont="1" applyBorder="1" applyAlignment="1" applyProtection="1">
      <alignment horizontal="center" vertical="top" wrapText="1"/>
    </xf>
    <xf numFmtId="0" fontId="138" fillId="0" borderId="15" xfId="1" applyFont="1" applyBorder="1" applyAlignment="1" applyProtection="1">
      <alignment vertical="top" wrapText="1"/>
    </xf>
    <xf numFmtId="0" fontId="139" fillId="0" borderId="6" xfId="1" applyFont="1" applyBorder="1" applyAlignment="1" applyProtection="1">
      <alignment vertical="top" wrapText="1"/>
    </xf>
    <xf numFmtId="0" fontId="140" fillId="0" borderId="14" xfId="1" applyFont="1" applyBorder="1" applyAlignment="1" applyProtection="1">
      <alignment vertical="center" wrapText="1"/>
    </xf>
    <xf numFmtId="0" fontId="141" fillId="0" borderId="8" xfId="1" applyFont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Border="1" applyAlignment="1" applyProtection="1">
      <alignment vertical="top" wrapText="1"/>
    </xf>
    <xf numFmtId="0" fontId="146" fillId="0" borderId="4" xfId="1" applyFont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Border="1" applyAlignment="1" applyProtection="1">
      <alignment horizontal="right" vertical="center" wrapText="1"/>
    </xf>
    <xf numFmtId="0" fontId="149" fillId="0" borderId="5" xfId="1" applyFont="1" applyBorder="1" applyAlignment="1" applyProtection="1">
      <alignment vertical="top" wrapText="1"/>
    </xf>
    <xf numFmtId="0" fontId="150" fillId="0" borderId="10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vertical="top" wrapText="1"/>
    </xf>
    <xf numFmtId="0" fontId="152" fillId="0" borderId="11" xfId="1" applyFont="1" applyBorder="1" applyAlignment="1" applyProtection="1">
      <alignment horizontal="center" vertical="top" wrapText="1"/>
    </xf>
    <xf numFmtId="0" fontId="153" fillId="0" borderId="8" xfId="1" applyFont="1" applyBorder="1" applyAlignment="1" applyProtection="1">
      <alignment vertical="top" wrapText="1"/>
    </xf>
    <xf numFmtId="0" fontId="154" fillId="0" borderId="13" xfId="1" applyFont="1" applyBorder="1" applyAlignment="1" applyProtection="1">
      <alignment horizontal="center" vertical="top" wrapText="1"/>
    </xf>
    <xf numFmtId="0" fontId="155" fillId="0" borderId="7" xfId="1" applyFont="1" applyBorder="1" applyAlignment="1" applyProtection="1">
      <alignment vertical="top" wrapText="1"/>
    </xf>
    <xf numFmtId="2" fontId="156" fillId="0" borderId="4" xfId="1" applyNumberFormat="1" applyFont="1" applyBorder="1" applyAlignment="1" applyProtection="1">
      <alignment horizontal="right" vertical="center" wrapText="1"/>
    </xf>
    <xf numFmtId="2" fontId="157" fillId="0" borderId="10" xfId="1" applyNumberFormat="1" applyFont="1" applyBorder="1" applyAlignment="1" applyProtection="1">
      <alignment horizontal="right" vertical="center" wrapText="1"/>
    </xf>
    <xf numFmtId="0" fontId="158" fillId="0" borderId="5" xfId="1" applyFont="1" applyBorder="1" applyAlignment="1" applyProtection="1">
      <alignment horizontal="center" vertical="top" wrapText="1"/>
    </xf>
    <xf numFmtId="2" fontId="159" fillId="0" borderId="15" xfId="1" applyNumberFormat="1" applyFont="1" applyBorder="1" applyAlignment="1" applyProtection="1">
      <alignment horizontal="right" vertical="center" wrapText="1"/>
    </xf>
    <xf numFmtId="2" fontId="160" fillId="0" borderId="5" xfId="1" applyNumberFormat="1" applyFont="1" applyBorder="1" applyAlignment="1" applyProtection="1">
      <alignment horizontal="right" vertical="center" wrapText="1"/>
    </xf>
    <xf numFmtId="3" fontId="161" fillId="0" borderId="3" xfId="1" applyNumberFormat="1" applyFont="1" applyBorder="1" applyAlignment="1" applyProtection="1">
      <alignment horizontal="right" vertical="center" wrapText="1"/>
    </xf>
    <xf numFmtId="0" fontId="162" fillId="0" borderId="14" xfId="1" applyFont="1" applyBorder="1" applyAlignment="1" applyProtection="1">
      <alignment vertical="center" wrapText="1"/>
    </xf>
    <xf numFmtId="0" fontId="163" fillId="0" borderId="2" xfId="1" applyFont="1" applyBorder="1" applyAlignment="1" applyProtection="1">
      <alignment horizontal="center" vertical="top" wrapText="1"/>
    </xf>
    <xf numFmtId="0" fontId="164" fillId="0" borderId="14" xfId="1" applyFont="1" applyBorder="1" applyAlignment="1" applyProtection="1">
      <alignment horizontal="center" vertical="top" wrapText="1"/>
    </xf>
    <xf numFmtId="0" fontId="165" fillId="0" borderId="11" xfId="1" applyFont="1" applyBorder="1" applyAlignment="1" applyProtection="1">
      <alignment horizontal="center" vertical="top" wrapText="1"/>
    </xf>
    <xf numFmtId="0" fontId="166" fillId="0" borderId="9" xfId="1" applyFont="1" applyBorder="1" applyAlignment="1" applyProtection="1">
      <alignment vertical="top" wrapText="1"/>
    </xf>
    <xf numFmtId="0" fontId="167" fillId="0" borderId="9" xfId="1" applyFont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Border="1" applyAlignment="1" applyProtection="1">
      <alignment horizontal="center" vertical="top" wrapText="1"/>
    </xf>
    <xf numFmtId="0" fontId="173" fillId="0" borderId="9" xfId="1" applyFont="1" applyBorder="1" applyAlignment="1" applyProtection="1"/>
    <xf numFmtId="0" fontId="174" fillId="0" borderId="14" xfId="1" applyFont="1" applyBorder="1" applyAlignment="1" applyProtection="1"/>
    <xf numFmtId="0" fontId="175" fillId="0" borderId="3" xfId="1" applyFont="1" applyBorder="1" applyAlignment="1" applyProtection="1">
      <alignment horizontal="center"/>
    </xf>
    <xf numFmtId="0" fontId="176" fillId="0" borderId="14" xfId="1" applyFont="1" applyBorder="1" applyAlignment="1" applyProtection="1"/>
    <xf numFmtId="0" fontId="177" fillId="0" borderId="3" xfId="1" applyFont="1" applyBorder="1" applyAlignment="1" applyProtection="1">
      <alignment horizontal="center" vertical="center" wrapText="1"/>
    </xf>
    <xf numFmtId="164" fontId="178" fillId="0" borderId="7" xfId="1" applyNumberFormat="1" applyFont="1" applyBorder="1" applyAlignment="1" applyProtection="1">
      <alignment horizontal="right" vertical="center"/>
    </xf>
    <xf numFmtId="164" fontId="179" fillId="0" borderId="0" xfId="1" applyNumberFormat="1" applyFont="1" applyAlignment="1" applyProtection="1">
      <alignment horizontal="right" vertical="center"/>
    </xf>
    <xf numFmtId="0" fontId="180" fillId="0" borderId="2" xfId="1" applyFont="1" applyBorder="1" applyAlignment="1" applyProtection="1"/>
    <xf numFmtId="164" fontId="181" fillId="0" borderId="2" xfId="1" applyNumberFormat="1" applyFont="1" applyBorder="1" applyAlignment="1" applyProtection="1">
      <alignment horizontal="right" vertical="center"/>
    </xf>
    <xf numFmtId="0" fontId="182" fillId="0" borderId="0" xfId="1" applyFont="1" applyAlignment="1" applyProtection="1">
      <alignment vertical="center"/>
    </xf>
    <xf numFmtId="0" fontId="183" fillId="0" borderId="0" xfId="1" applyFont="1" applyProtection="1">
      <alignment vertical="top"/>
    </xf>
    <xf numFmtId="0" fontId="184" fillId="0" borderId="0" xfId="1" applyFont="1" applyAlignment="1" applyProtection="1"/>
    <xf numFmtId="0" fontId="185" fillId="0" borderId="0" xfId="1" applyFont="1" applyAlignment="1" applyProtection="1">
      <alignment horizontal="center" vertical="top"/>
    </xf>
    <xf numFmtId="0" fontId="186" fillId="0" borderId="0" xfId="1" applyFont="1" applyAlignment="1" applyProtection="1">
      <alignment horizontal="center" vertical="top"/>
    </xf>
    <xf numFmtId="0" fontId="187" fillId="0" borderId="2" xfId="1" applyFont="1" applyBorder="1" applyAlignment="1" applyProtection="1">
      <alignment horizontal="center" vertical="top"/>
    </xf>
    <xf numFmtId="0" fontId="190" fillId="0" borderId="0" xfId="1" applyFont="1" applyAlignment="1" applyProtection="1">
      <alignment horizontal="center"/>
    </xf>
    <xf numFmtId="0" fontId="191" fillId="0" borderId="7" xfId="1" applyFont="1" applyBorder="1" applyAlignment="1" applyProtection="1">
      <alignment horizontal="center" vertical="top"/>
    </xf>
    <xf numFmtId="3" fontId="3" fillId="0" borderId="4" xfId="1" applyNumberFormat="1" applyFont="1" applyBorder="1" applyAlignment="1" applyProtection="1">
      <alignment horizontal="center"/>
    </xf>
    <xf numFmtId="3" fontId="27" fillId="0" borderId="3" xfId="1" applyNumberFormat="1" applyFont="1" applyBorder="1" applyAlignment="1" applyProtection="1">
      <alignment horizontal="center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9" xfId="1" applyNumberFormat="1" applyFont="1" applyBorder="1" applyAlignment="1" applyProtection="1">
      <alignment horizontal="center"/>
    </xf>
    <xf numFmtId="3" fontId="3" fillId="0" borderId="3" xfId="1" applyNumberFormat="1" applyFont="1" applyBorder="1" applyAlignment="1" applyProtection="1">
      <alignment horizontal="center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0" fillId="0" borderId="2" xfId="1" applyFont="1" applyBorder="1" applyAlignment="1" applyProtection="1"/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49" fontId="59" fillId="0" borderId="6" xfId="1" applyNumberFormat="1" applyFont="1" applyBorder="1" applyAlignment="1" applyProtection="1">
      <alignment horizontal="center" vertical="center"/>
    </xf>
    <xf numFmtId="49" fontId="60" fillId="0" borderId="14" xfId="1" applyNumberFormat="1" applyFont="1" applyBorder="1" applyAlignment="1" applyProtection="1">
      <alignment horizontal="center" vertical="center"/>
    </xf>
    <xf numFmtId="49" fontId="61" fillId="0" borderId="9" xfId="1" applyNumberFormat="1" applyFont="1" applyBorder="1" applyAlignment="1" applyProtection="1">
      <alignment horizontal="center" vertical="center"/>
    </xf>
    <xf numFmtId="0" fontId="185" fillId="0" borderId="0" xfId="1" applyFont="1" applyAlignment="1" applyProtection="1">
      <alignment horizontal="center" vertical="top"/>
    </xf>
    <xf numFmtId="0" fontId="188" fillId="0" borderId="7" xfId="1" applyFont="1" applyBorder="1" applyAlignment="1" applyProtection="1">
      <alignment horizontal="center" vertical="top" wrapText="1"/>
    </xf>
    <xf numFmtId="0" fontId="189" fillId="0" borderId="7" xfId="1" applyFont="1" applyBorder="1" applyAlignment="1" applyProtection="1">
      <alignment horizontal="center" wrapText="1"/>
    </xf>
    <xf numFmtId="49" fontId="43" fillId="0" borderId="10" xfId="1" applyNumberFormat="1" applyFont="1" applyBorder="1" applyAlignment="1" applyProtection="1">
      <alignment horizontal="left" vertical="center" wrapText="1"/>
    </xf>
    <xf numFmtId="0" fontId="44" fillId="0" borderId="7" xfId="1" applyFont="1" applyBorder="1" applyAlignment="1" applyProtection="1">
      <alignment horizontal="left" vertical="center" wrapText="1"/>
    </xf>
    <xf numFmtId="0" fontId="51" fillId="0" borderId="12" xfId="1" applyFont="1" applyBorder="1" applyAlignment="1" applyProtection="1">
      <alignment horizontal="left" vertical="center" wrapText="1"/>
    </xf>
    <xf numFmtId="0" fontId="52" fillId="0" borderId="2" xfId="1" applyFont="1" applyBorder="1" applyAlignment="1" applyProtection="1">
      <alignment horizontal="left" vertical="center" wrapText="1"/>
    </xf>
    <xf numFmtId="0" fontId="45" fillId="0" borderId="4" xfId="1" applyFont="1" applyBorder="1" applyAlignment="1" applyProtection="1">
      <alignment horizontal="center" vertical="center"/>
    </xf>
    <xf numFmtId="0" fontId="53" fillId="0" borderId="8" xfId="1" applyFont="1" applyBorder="1" applyAlignment="1" applyProtection="1">
      <alignment horizontal="center"/>
    </xf>
    <xf numFmtId="0" fontId="46" fillId="0" borderId="11" xfId="1" applyFont="1" applyBorder="1" applyAlignment="1" applyProtection="1">
      <alignment horizontal="center" vertical="center" wrapText="1"/>
    </xf>
    <xf numFmtId="0" fontId="54" fillId="0" borderId="13" xfId="1" applyFont="1" applyBorder="1" applyAlignment="1" applyProtection="1">
      <alignment horizontal="center" vertical="center" wrapText="1"/>
    </xf>
    <xf numFmtId="0" fontId="47" fillId="0" borderId="6" xfId="1" applyFont="1" applyBorder="1" applyAlignment="1" applyProtection="1">
      <alignment horizontal="center" wrapText="1"/>
    </xf>
    <xf numFmtId="0" fontId="48" fillId="0" borderId="9" xfId="1" applyFont="1" applyBorder="1" applyAlignment="1" applyProtection="1">
      <alignment horizontal="center" wrapText="1"/>
    </xf>
    <xf numFmtId="164" fontId="49" fillId="0" borderId="4" xfId="1" applyNumberFormat="1" applyFont="1" applyBorder="1" applyAlignment="1" applyProtection="1">
      <alignment horizontal="center" vertical="center" wrapText="1"/>
    </xf>
    <xf numFmtId="0" fontId="57" fillId="0" borderId="8" xfId="1" applyFont="1" applyBorder="1" applyAlignment="1" applyProtection="1">
      <alignment horizontal="center" wrapText="1"/>
    </xf>
    <xf numFmtId="164" fontId="50" fillId="0" borderId="11" xfId="1" applyNumberFormat="1" applyFont="1" applyBorder="1" applyAlignment="1" applyProtection="1">
      <alignment horizontal="center" vertical="center" wrapText="1"/>
    </xf>
    <xf numFmtId="0" fontId="58" fillId="0" borderId="13" xfId="1" applyFont="1" applyBorder="1" applyAlignment="1" applyProtection="1">
      <alignment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B13" sqref="B13:L13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.7109375" style="2" customWidth="1"/>
    <col min="10" max="10" width="9.5703125" style="2" customWidth="1"/>
    <col min="11" max="11" width="9.7109375" style="2" customWidth="1"/>
    <col min="12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26.2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3" t="s">
        <v>7</v>
      </c>
      <c r="B7" s="174"/>
      <c r="C7" s="174"/>
      <c r="D7" s="174"/>
      <c r="E7" s="174"/>
      <c r="F7" s="175"/>
      <c r="G7" s="174"/>
      <c r="H7" s="174"/>
      <c r="I7" s="174"/>
      <c r="J7" s="174"/>
      <c r="K7" s="174"/>
      <c r="L7" s="174"/>
    </row>
    <row r="8" spans="1:13" ht="14.25" customHeight="1" x14ac:dyDescent="0.25">
      <c r="A8" s="13"/>
      <c r="B8" s="14"/>
      <c r="C8" s="14"/>
      <c r="D8" s="14"/>
      <c r="E8" s="14"/>
      <c r="F8" s="15"/>
      <c r="G8" s="176" t="s">
        <v>8</v>
      </c>
      <c r="H8" s="176"/>
      <c r="I8" s="176"/>
      <c r="J8" s="176"/>
      <c r="K8" s="176"/>
      <c r="L8" s="14"/>
    </row>
    <row r="9" spans="1:13" ht="16.5" customHeight="1" x14ac:dyDescent="0.25">
      <c r="A9" s="177" t="s">
        <v>9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3" ht="13.5" customHeight="1" x14ac:dyDescent="0.25">
      <c r="G10" s="178" t="s">
        <v>10</v>
      </c>
      <c r="H10" s="178"/>
      <c r="I10" s="178"/>
      <c r="J10" s="178"/>
      <c r="K10" s="178"/>
    </row>
    <row r="11" spans="1:13" ht="12" customHeight="1" x14ac:dyDescent="0.25">
      <c r="G11" s="179" t="s">
        <v>11</v>
      </c>
      <c r="H11" s="179"/>
      <c r="I11" s="179"/>
      <c r="J11" s="179"/>
      <c r="K11" s="179"/>
    </row>
    <row r="12" spans="1:13" ht="9" customHeight="1" x14ac:dyDescent="0.25"/>
    <row r="13" spans="1:13" ht="12" customHeight="1" x14ac:dyDescent="0.25">
      <c r="B13" s="177" t="s">
        <v>12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3" ht="7.5" customHeight="1" x14ac:dyDescent="0.25">
      <c r="K14" s="3"/>
      <c r="L14" s="3"/>
    </row>
    <row r="15" spans="1:13" ht="12.75" customHeight="1" x14ac:dyDescent="0.25">
      <c r="G15" s="180" t="s">
        <v>13</v>
      </c>
      <c r="H15" s="180"/>
      <c r="I15" s="180"/>
      <c r="J15" s="180"/>
      <c r="K15" s="180"/>
    </row>
    <row r="16" spans="1:13" ht="11.25" customHeight="1" x14ac:dyDescent="0.25">
      <c r="G16" s="181" t="s">
        <v>14</v>
      </c>
      <c r="H16" s="181"/>
      <c r="I16" s="181"/>
      <c r="J16" s="181"/>
      <c r="K16" s="181"/>
    </row>
    <row r="17" spans="1:13" ht="15" customHeight="1" x14ac:dyDescent="0.25">
      <c r="B17" s="1"/>
      <c r="C17" s="1"/>
      <c r="D17" s="1"/>
      <c r="E17" s="182" t="s">
        <v>234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15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167" t="s">
        <v>235</v>
      </c>
      <c r="L23" s="168">
        <v>3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72" t="s">
        <v>24</v>
      </c>
      <c r="H25" s="172"/>
      <c r="I25" s="169" t="s">
        <v>236</v>
      </c>
      <c r="J25" s="170" t="s">
        <v>237</v>
      </c>
      <c r="K25" s="171" t="s">
        <v>238</v>
      </c>
      <c r="L25" s="171" t="s">
        <v>239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95" t="s">
        <v>26</v>
      </c>
      <c r="B27" s="196"/>
      <c r="C27" s="196"/>
      <c r="D27" s="196"/>
      <c r="E27" s="196"/>
      <c r="F27" s="196"/>
      <c r="G27" s="199" t="s">
        <v>27</v>
      </c>
      <c r="H27" s="201" t="s">
        <v>28</v>
      </c>
      <c r="I27" s="203" t="s">
        <v>29</v>
      </c>
      <c r="J27" s="204"/>
      <c r="K27" s="205" t="s">
        <v>30</v>
      </c>
      <c r="L27" s="207" t="s">
        <v>31</v>
      </c>
    </row>
    <row r="28" spans="1:13" ht="46.5" customHeight="1" x14ac:dyDescent="0.25">
      <c r="A28" s="197"/>
      <c r="B28" s="198"/>
      <c r="C28" s="198"/>
      <c r="D28" s="198"/>
      <c r="E28" s="198"/>
      <c r="F28" s="198"/>
      <c r="G28" s="200"/>
      <c r="H28" s="202"/>
      <c r="I28" s="37" t="s">
        <v>32</v>
      </c>
      <c r="J28" s="38" t="s">
        <v>33</v>
      </c>
      <c r="K28" s="206"/>
      <c r="L28" s="208"/>
    </row>
    <row r="29" spans="1:13" ht="11.25" customHeight="1" x14ac:dyDescent="0.25">
      <c r="A29" s="189" t="s">
        <v>34</v>
      </c>
      <c r="B29" s="190"/>
      <c r="C29" s="190"/>
      <c r="D29" s="190"/>
      <c r="E29" s="190"/>
      <c r="F29" s="191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16500</v>
      </c>
      <c r="J30" s="50">
        <f>SUM(J31+J42+J61+J82+J89+J109+J131+J150+J160)</f>
        <v>16500</v>
      </c>
      <c r="K30" s="51">
        <f>SUM(K31+K42+K61+K82+K89+K109+K131+K150+K160)</f>
        <v>15716.9</v>
      </c>
      <c r="L30" s="50">
        <f>SUM(L31+L42+L61+L82+L89+L109+L131+L150+L160)</f>
        <v>15716.9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3.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/>
      <c r="J35" s="70"/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15.75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/>
      <c r="J41" s="70"/>
      <c r="K41" s="70"/>
      <c r="L41" s="70"/>
      <c r="M41" s="65"/>
      <c r="N41" s="65"/>
    </row>
    <row r="42" spans="1:15" ht="21.7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0</v>
      </c>
      <c r="J42" s="75">
        <f t="shared" si="2"/>
        <v>0</v>
      </c>
      <c r="K42" s="74">
        <f t="shared" si="2"/>
        <v>0</v>
      </c>
      <c r="L42" s="74">
        <f t="shared" si="2"/>
        <v>0</v>
      </c>
    </row>
    <row r="43" spans="1:15" ht="21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0</v>
      </c>
      <c r="J43" s="51">
        <f t="shared" si="2"/>
        <v>0</v>
      </c>
      <c r="K43" s="50">
        <f t="shared" si="2"/>
        <v>0</v>
      </c>
      <c r="L43" s="51">
        <f t="shared" si="2"/>
        <v>0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0</v>
      </c>
      <c r="J44" s="51">
        <f t="shared" si="2"/>
        <v>0</v>
      </c>
      <c r="K44" s="59">
        <f t="shared" si="2"/>
        <v>0</v>
      </c>
      <c r="L44" s="59">
        <f t="shared" si="2"/>
        <v>0</v>
      </c>
      <c r="M44" s="65"/>
      <c r="N44" s="65"/>
    </row>
    <row r="45" spans="1:15" ht="24.75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0</v>
      </c>
      <c r="J45" s="81">
        <f>SUM(J46:J60)</f>
        <v>0</v>
      </c>
      <c r="K45" s="82">
        <f>SUM(K46:K60)</f>
        <v>0</v>
      </c>
      <c r="L45" s="82">
        <f>SUM(L46:L60)</f>
        <v>0</v>
      </c>
      <c r="M45" s="65"/>
      <c r="N45" s="65"/>
    </row>
    <row r="46" spans="1:15" ht="15.75" hidden="1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/>
      <c r="J46" s="70"/>
      <c r="K46" s="70"/>
      <c r="L46" s="70"/>
      <c r="M46" s="65"/>
      <c r="N46" s="65"/>
    </row>
    <row r="47" spans="1:15" ht="26.25" hidden="1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6.25" hidden="1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7" hidden="1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/>
      <c r="J49" s="70"/>
      <c r="K49" s="70"/>
      <c r="L49" s="70"/>
      <c r="M49" s="65"/>
      <c r="N49" s="65"/>
    </row>
    <row r="50" spans="1:15" ht="26.25" hidden="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" hidden="1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7.75" hidden="1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15.75" hidden="1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hidden="1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/>
      <c r="J57" s="70"/>
      <c r="K57" s="70"/>
      <c r="L57" s="70"/>
      <c r="M57" s="65"/>
      <c r="N57" s="65"/>
    </row>
    <row r="58" spans="1:15" ht="27.75" hidden="1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M58" s="65"/>
      <c r="N58" s="65"/>
    </row>
    <row r="59" spans="1:15" ht="12" hidden="1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1.25" hidden="1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/>
      <c r="J60" s="70"/>
      <c r="K60" s="70"/>
      <c r="L60" s="70"/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8.2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16500</v>
      </c>
      <c r="J131" s="100">
        <f>SUM(J132+J137+J145)</f>
        <v>16500</v>
      </c>
      <c r="K131" s="51">
        <f>SUM(K132+K137+K145)</f>
        <v>15716.9</v>
      </c>
      <c r="L131" s="50">
        <f>SUM(L132+L137+L145)</f>
        <v>15716.9</v>
      </c>
    </row>
    <row r="132" spans="1:12" ht="12.7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hidden="1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4.25" hidden="1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2.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16500</v>
      </c>
      <c r="J137" s="103">
        <f t="shared" si="14"/>
        <v>16500</v>
      </c>
      <c r="K137" s="58">
        <f t="shared" si="14"/>
        <v>15716.9</v>
      </c>
      <c r="L137" s="59">
        <f t="shared" si="14"/>
        <v>15716.9</v>
      </c>
    </row>
    <row r="138" spans="1:12" ht="22.5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16500</v>
      </c>
      <c r="J138" s="100">
        <f t="shared" si="14"/>
        <v>16500</v>
      </c>
      <c r="K138" s="51">
        <f t="shared" si="14"/>
        <v>15716.9</v>
      </c>
      <c r="L138" s="50">
        <f t="shared" si="14"/>
        <v>15716.9</v>
      </c>
    </row>
    <row r="139" spans="1:12" ht="23.25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16500</v>
      </c>
      <c r="J139" s="100">
        <f>SUM(J140:J141)</f>
        <v>16500</v>
      </c>
      <c r="K139" s="51">
        <f>SUM(K140:K141)</f>
        <v>15716.9</v>
      </c>
      <c r="L139" s="50">
        <f>SUM(L140:L141)</f>
        <v>15716.9</v>
      </c>
    </row>
    <row r="140" spans="1:12" ht="12" hidden="1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3.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>
        <v>16500</v>
      </c>
      <c r="J141" s="70">
        <v>16500</v>
      </c>
      <c r="K141" s="70">
        <v>15716.9</v>
      </c>
      <c r="L141" s="70">
        <v>15716.9</v>
      </c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1.2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.75" hidden="1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hidden="1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/>
      <c r="J148" s="125"/>
      <c r="K148" s="125"/>
      <c r="L148" s="125"/>
    </row>
    <row r="149" spans="1:12" ht="16.5" hidden="1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3.7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10.5" hidden="1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34.5" hidden="1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30.75" hidden="1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4.25" hidden="1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hidden="1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4.25" hidden="1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4.25" hidden="1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hidden="1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5.75" hidden="1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13.5" hidden="1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7" hidden="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6.25" hidden="1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41.25" hidden="1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1.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4.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5.2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6.7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5.2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16500</v>
      </c>
      <c r="J359" s="119">
        <f>SUM(J30+J176)</f>
        <v>16500</v>
      </c>
      <c r="K359" s="119">
        <f>SUM(K30+K176)</f>
        <v>15716.9</v>
      </c>
      <c r="L359" s="119">
        <f>SUM(L30+L176)</f>
        <v>15716.9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92" t="s">
        <v>230</v>
      </c>
      <c r="L362" s="192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93" t="s">
        <v>233</v>
      </c>
      <c r="E365" s="194"/>
      <c r="F365" s="194"/>
      <c r="G365" s="194"/>
      <c r="H365" s="165"/>
      <c r="I365" s="166" t="s">
        <v>229</v>
      </c>
      <c r="K365" s="192" t="s">
        <v>230</v>
      </c>
      <c r="L365" s="192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1181102362204722" right="0" top="0.19685039370078741" bottom="0" header="0" footer="0"/>
  <pageSetup paperSize="9" scale="95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2020-01-20T11:38:49Z</cp:lastPrinted>
  <dcterms:modified xsi:type="dcterms:W3CDTF">2020-01-20T11:39:24Z</dcterms:modified>
</cp:coreProperties>
</file>